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15"/>
  <workbookPr defaultThemeVersion="166925"/>
  <xr:revisionPtr revIDLastSave="1227" documentId="11_32F1B0783E21D3345FCACD18A7FB350E943D434B" xr6:coauthVersionLast="47" xr6:coauthVersionMax="47" xr10:uidLastSave="{D5FFF85D-9022-4290-AFC1-2A4DBC62A94D}"/>
  <bookViews>
    <workbookView xWindow="240" yWindow="105" windowWidth="14805" windowHeight="801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1" i="1" l="1"/>
  <c r="D198" i="1"/>
  <c r="D189" i="1"/>
  <c r="D159" i="1"/>
  <c r="D120" i="1"/>
  <c r="C116" i="1"/>
  <c r="C84" i="1"/>
  <c r="C194" i="1" s="1"/>
  <c r="C187" i="1"/>
  <c r="C169" i="1"/>
  <c r="C151" i="1"/>
  <c r="C144" i="1"/>
  <c r="C134" i="1"/>
  <c r="C128" i="1"/>
  <c r="C112" i="1"/>
  <c r="C115" i="1" s="1"/>
  <c r="C108" i="1"/>
  <c r="C100" i="1"/>
  <c r="C96" i="1"/>
  <c r="C74" i="1"/>
  <c r="C193" i="1" s="1"/>
  <c r="C54" i="1"/>
  <c r="C192" i="1" s="1"/>
  <c r="D29" i="1"/>
  <c r="C189" i="1" l="1"/>
  <c r="C197" i="1" s="1"/>
  <c r="C159" i="1"/>
  <c r="C196" i="1" s="1"/>
  <c r="C120" i="1"/>
  <c r="C195" i="1" s="1"/>
  <c r="C198" i="1" s="1"/>
</calcChain>
</file>

<file path=xl/sharedStrings.xml><?xml version="1.0" encoding="utf-8"?>
<sst xmlns="http://schemas.openxmlformats.org/spreadsheetml/2006/main" count="184" uniqueCount="164">
  <si>
    <t>TOBY Checklist and Judging Form</t>
  </si>
  <si>
    <t xml:space="preserve">Included (X) </t>
  </si>
  <si>
    <t>Score</t>
  </si>
  <si>
    <t>Available Points</t>
  </si>
  <si>
    <t>Comments</t>
  </si>
  <si>
    <t xml:space="preserve">Property Management </t>
  </si>
  <si>
    <t>Engineering</t>
  </si>
  <si>
    <r>
      <rPr>
        <b/>
        <sz val="11"/>
        <color rgb="FF000000"/>
        <rFont val="Calibri"/>
        <scheme val="minor"/>
      </rPr>
      <t xml:space="preserve">BUILDING DESCRIPTION </t>
    </r>
    <r>
      <rPr>
        <b/>
        <i/>
        <sz val="11"/>
        <color rgb="FF000000"/>
        <rFont val="Calibri"/>
        <scheme val="minor"/>
      </rPr>
      <t>(350 word maximum)</t>
    </r>
  </si>
  <si>
    <t xml:space="preserve">Provide a summary of the physical description of the building(s), property, and location. </t>
  </si>
  <si>
    <t>Building Name or Names if multiple buildings are being entered as a single entry</t>
  </si>
  <si>
    <t xml:space="preserve">Number of Floors </t>
  </si>
  <si>
    <t>BOMA Certified Total Building Rentable Area Square Footage</t>
  </si>
  <si>
    <t>BOMA Certified Office Rentable Area Square Footage</t>
  </si>
  <si>
    <t>Other BOMA Certified Rentable Area Square Footage (where applicable)</t>
  </si>
  <si>
    <t>Exterior Building Description (Type of façade, windows, roof etc. )</t>
  </si>
  <si>
    <t>Year constructed or opened</t>
  </si>
  <si>
    <t>Attach TOBY Inspection Verification Form (BOMA Greater Mpls will provide this to you in Dec)</t>
  </si>
  <si>
    <t>Need BOMA 360 certification or submit application by December 20th</t>
  </si>
  <si>
    <t>Competition Photographs</t>
  </si>
  <si>
    <t>2 Exterior with one showing surrounding grounds &amp; one showing the entire building</t>
  </si>
  <si>
    <t>2 Interior (lobby and hallways)</t>
  </si>
  <si>
    <t>2 Standard tenant  area</t>
  </si>
  <si>
    <t>1 Central plant or main mechanical room (chiller, fire pump or boiler room)</t>
  </si>
  <si>
    <t>3 Additional photographs, the subject matter of which is the entrant's choice</t>
  </si>
  <si>
    <t>Award Ceremony Photographs</t>
  </si>
  <si>
    <t>In addition to the competition photos, all regional and International entrants must upload one high-resolution (minimum 300 dpi, 1,500 pixels wide or larger) color JPEG (JPG) of the building's exterior for display at the awards ceremony.</t>
  </si>
  <si>
    <t>Also, a photograph (JPEG) of the management team (minimum 300 dpi, 750 pixels wide or larger) responsible for daily management of the building(s) is required.</t>
  </si>
  <si>
    <t>NOTE:  Please combine multiple documents into a single attachment if necessary</t>
  </si>
  <si>
    <t>Total of 12 attachments required </t>
  </si>
  <si>
    <t>Total Points</t>
  </si>
  <si>
    <r>
      <rPr>
        <b/>
        <sz val="11"/>
        <color rgb="FF000000"/>
        <rFont val="Calibri"/>
        <scheme val="minor"/>
      </rPr>
      <t xml:space="preserve">SECTION 1:  BUILDING OPERATIONS &amp; MANAGEMENT </t>
    </r>
    <r>
      <rPr>
        <b/>
        <i/>
        <sz val="11"/>
        <color rgb="FF000000"/>
        <rFont val="Calibri"/>
        <scheme val="minor"/>
      </rPr>
      <t>(2,000 word maximum)</t>
    </r>
  </si>
  <si>
    <t>Provide a single paragraph describing each of the following:</t>
  </si>
  <si>
    <t>Lobby/Atrium Standard finishes (Mixed-use-one per entity, lobby up to 3)</t>
  </si>
  <si>
    <t>Corridor Standard Finishes</t>
  </si>
  <si>
    <t>Restroom Standard Finishes</t>
  </si>
  <si>
    <t>Typical Tenant Suite Standard Finishes (Mixed-use-2 suites from different entities)</t>
  </si>
  <si>
    <t>Life Science:  Typical Lab Tenant Suite lab to office ratio (if applicable)</t>
  </si>
  <si>
    <t>Utility Distribution</t>
  </si>
  <si>
    <t xml:space="preserve">Elevators and/or Escalators and/or Moving Walks, Lifts, etc. </t>
  </si>
  <si>
    <t>HVAC Distribution System</t>
  </si>
  <si>
    <t>Fire Life Safety Systems</t>
  </si>
  <si>
    <t>Loading Dock</t>
  </si>
  <si>
    <t>Tenant/Visitor Parking (Separate description)</t>
  </si>
  <si>
    <t>Emergency Generator/Back up Power</t>
  </si>
  <si>
    <t>List awards with name of award and date.  This list should match the items uploaded in this section.</t>
  </si>
  <si>
    <t>All Building categories must:</t>
  </si>
  <si>
    <r>
      <rPr>
        <sz val="10"/>
        <color rgb="FF221E1F"/>
        <rFont val="Arial"/>
      </rPr>
      <t xml:space="preserve">Provide a floor plan for your building showing your main lobby as well as two additional typical floor plans. </t>
    </r>
    <r>
      <rPr>
        <b/>
        <sz val="10"/>
        <color rgb="FF221E1F"/>
        <rFont val="Arial"/>
      </rPr>
      <t>(3 files required)</t>
    </r>
  </si>
  <si>
    <t xml:space="preserve">Include a site plan or an aerial photograph. Aerial photograph should show the building(s) and property/boundary lines. </t>
  </si>
  <si>
    <t xml:space="preserve">Copy of any certifications and/or awards that have been achieved that are NOT related to ENERGY STAR, BOMA BEST, or BREEAM.  NOTE:  Please combine multiple documents into a single attachment if necessary. </t>
  </si>
  <si>
    <t>NOTE: Please combine multiple documents into a single</t>
  </si>
  <si>
    <t>Documentation of BOMA floor measurement standard-type used in section of lease where the BOMA floor measurement is referenced, or other documentation, such as a sample lease document or calculations referencing the BOMA office standard.  If not using BOMA standard, please list which standard is being used.</t>
  </si>
  <si>
    <t>Total of 3 attachments required.  Up to 5 attachments allowed.</t>
  </si>
  <si>
    <r>
      <rPr>
        <b/>
        <sz val="11"/>
        <color rgb="FF000000"/>
        <rFont val="Calibri"/>
      </rPr>
      <t xml:space="preserve">SECTION 2:  LIFE SAFETY, SECURITY, AND RISK MANAGEMENT </t>
    </r>
    <r>
      <rPr>
        <b/>
        <i/>
        <sz val="11"/>
        <color rgb="FF000000"/>
        <rFont val="Calibri"/>
      </rPr>
      <t>(1,800 word maximum)</t>
    </r>
  </si>
  <si>
    <t>Describe procedures and programs for the following from 12 mos prior app deadline</t>
  </si>
  <si>
    <t>Procedures and programs for life safety</t>
  </si>
  <si>
    <t>Procedures and programs for fire</t>
  </si>
  <si>
    <t>Procedures and programs for disaster preparedness</t>
  </si>
  <si>
    <t xml:space="preserve">Describe training for property management, staff, and tenants as well as recovery procedures for life safety </t>
  </si>
  <si>
    <t xml:space="preserve">Describe training for property management, staff, and tenants as well as recovery procedures for fire </t>
  </si>
  <si>
    <t xml:space="preserve">Describe training for property management, staff, and tenants as well as recovery procedures for disaster preparedness </t>
  </si>
  <si>
    <t>If you work with local first responders and conduct live training, explain how this is accomplished.</t>
  </si>
  <si>
    <t>Summarize your business continuity plan and if drills are conducted, how are they documented and communicated</t>
  </si>
  <si>
    <t xml:space="preserve">Policies and procedures for security standards.  Include training for security standards for property management, staff, and tenants. </t>
  </si>
  <si>
    <t>Explain how the building monitors activities in common areas. </t>
  </si>
  <si>
    <t>Explain how the building controls entry into the building, especially during nonbusiness/non-peak hour. </t>
  </si>
  <si>
    <t>Attach table of contents of your emergency preparedness and security standards manual(s)</t>
  </si>
  <si>
    <t>Attach AED policy or equivalent</t>
  </si>
  <si>
    <t>Attach written security procedures (Table of Contents)</t>
  </si>
  <si>
    <t>Attach copy of Americans with Disabilities Act (ADA) plan or comparable substitute if applicable in your area</t>
  </si>
  <si>
    <t>Attach reference of access control and surveillance systems in the building.  How does the building control entry into the building, especially during non-business/non-peak hour?  Explain how the building monitors activities in common areas.  It is not necessary to include an entire policy manual on how this is handled.</t>
  </si>
  <si>
    <r>
      <rPr>
        <b/>
        <sz val="11"/>
        <color rgb="FF000000"/>
        <rFont val="Calibri"/>
      </rPr>
      <t xml:space="preserve">SECTION 3:  TRAINING AND EDUCATION </t>
    </r>
    <r>
      <rPr>
        <b/>
        <i/>
        <sz val="11"/>
        <color rgb="FF000000"/>
        <rFont val="Calibri"/>
      </rPr>
      <t>(1,800 word maximum)</t>
    </r>
  </si>
  <si>
    <t>NOTE: Training for building personnel can be in person or virtually. Delivery options include face-to-face, virtual online courses, in-house training, classroom instruction, or staff meetings. Participation in BOMA-sponsored training (in-person and virtual can also be considered). </t>
  </si>
  <si>
    <t>Describe the following for EACH team member:</t>
  </si>
  <si>
    <t xml:space="preserve">On-going training programs for building personnel including seminars, in-house training, and continuing education completed as well as designations, participation in professional organizations, and team building and how this is managed for all personnel. Detail prior year and current year training, plus future plans. </t>
  </si>
  <si>
    <t>Management team participation in at least one BOMA-sponsored (local, regional, or international) event or international affiliate-sponsored event within the last 12 months (if applicable). </t>
  </si>
  <si>
    <t>Training for both on-site and off-site building personnel dedicated to the property. </t>
  </si>
  <si>
    <t>List of any management team industry certifications, degrees, or industry training </t>
  </si>
  <si>
    <t>Describe team building activities which may include staff meetings, joint education, BOMA events, other events, etc. </t>
  </si>
  <si>
    <r>
      <rPr>
        <b/>
        <sz val="11"/>
        <color rgb="FF000000"/>
        <rFont val="Calibri"/>
      </rPr>
      <t xml:space="preserve">SECTION 4:  ENERGY </t>
    </r>
    <r>
      <rPr>
        <b/>
        <i/>
        <sz val="11"/>
        <color rgb="FF000000"/>
        <rFont val="Calibri"/>
      </rPr>
      <t>(1,750 maximum words)</t>
    </r>
  </si>
  <si>
    <t>IMPORTANT: All Entrants from all countries are required to utilize the ENERGY STAR® Portfolio Manager to measure their current rating in ENERGY STAR® and provide the Statement of Energy Performance report generated from ENERGY STAR® and/or an Official Letter from EPA or ENERGY STAR® Certificate of Achievement. Canadian Entrants must also provide the BOMA BEST certificate or letter. </t>
  </si>
  <si>
    <t>ALL buildings must benchmark their energy and water performance using ENERGY STAR Portfolio Manager.  As such, all entrants must upload a copy of the Statement of Energy Performance with data from the past calendar year.</t>
  </si>
  <si>
    <t>Benchmark and Performance Rating - Entrants will be scored based on their ENERGY STAR score as follows:</t>
  </si>
  <si>
    <t>Energy Star Score &lt; 65 (3 pts.)</t>
  </si>
  <si>
    <t>Energy Star Score 65-74 (4 pts. )</t>
  </si>
  <si>
    <t>Energy Star Score 75-84 (5 pts.)</t>
  </si>
  <si>
    <t>Energy Star Score 85+ (6 pts.)</t>
  </si>
  <si>
    <t>*For multiple buildings, use weightage average based on square footage </t>
  </si>
  <si>
    <t>Describe ENERGY STAR score and efforts to increase the score, both historic and future</t>
  </si>
  <si>
    <t>NA</t>
  </si>
  <si>
    <t>Building Staff/Tenant Education (4 points)</t>
  </si>
  <si>
    <t>Describe any programs in place to educate building operations staff, property managers, engineers, leasing agents, and other personnel such as tenants about the importance of and methods for conservation. Building staff/tenant education can be conducted virtually via online courses rather than by in-house training, classroom training, or staff meetings. This may include encouraging or requiring participation in the BOMA Energy Efficiency Program, ENERGY STAR® training sessions, BOMA BEST Practices, pursuing industry certification and professional development programs. </t>
  </si>
  <si>
    <t>Building Operations &amp; Maintenance (3 points)</t>
  </si>
  <si>
    <t>Describe your building maintenance procedures and how they contribute to energy conservation. This should include the following as well as any additional procedures followed: </t>
  </si>
  <si>
    <t>Preventative maintenance programs</t>
  </si>
  <si>
    <t>System documentation including reporting, annual testing results, etc.</t>
  </si>
  <si>
    <t>Equipment and system performance monitoring </t>
  </si>
  <si>
    <t>Sensor and control calibration </t>
  </si>
  <si>
    <t>Energy Performance Results (2 points)</t>
  </si>
  <si>
    <t>Describe the steps taken to improve the energy performance of your building over the last three years.</t>
  </si>
  <si>
    <t>Building EMS Monitoring (2 points)</t>
  </si>
  <si>
    <t>Describe the Energy Management System (EMS) in place in your building and the degree to which you use it to reduce the building’s energy consumption. Provide measurable results demonstrating reduction in energy and improved performance. </t>
  </si>
  <si>
    <t xml:space="preserve">Attach ENERGY STAR Statement of Energy Performance (SEP) and/or Official Letter from EPA or ENERGY STAR Certificate of Achievement (Optional - BOMA Best Certificate) </t>
  </si>
  <si>
    <t>TOTAL SECTION 4:  ENERGY</t>
  </si>
  <si>
    <r>
      <rPr>
        <b/>
        <sz val="11"/>
        <color rgb="FF000000"/>
        <rFont val="Calibri"/>
        <scheme val="minor"/>
      </rPr>
      <t xml:space="preserve">SECTION 5:  ENVIRONMENTAL/SUSTAINABILITY/HEALTH &amp; WELLNESS </t>
    </r>
    <r>
      <rPr>
        <b/>
        <i/>
        <sz val="11"/>
        <color rgb="FF000000"/>
        <rFont val="Calibri"/>
        <scheme val="minor"/>
      </rPr>
      <t>(3,000 word maximum)</t>
    </r>
  </si>
  <si>
    <t>Environmental &amp; Regulatory (4 Points)</t>
  </si>
  <si>
    <t>Describe the policies and procedures in place at the building. This may include accessibility for disabled tenants and visitors, indoor air quality management and testing, storage tank management, generator testing and management, hazardous waste management, asbestos management, emergency clean up, blood-borne pathogen program, pandemic preparedness, and tenant environmental management and compliance.  </t>
  </si>
  <si>
    <t>Provide the building’s exterior maintenance plan, including recaulking, window washing, pressure washing, etc., green programs affecting IAQ and/or any other environmental management programs. </t>
  </si>
  <si>
    <t>Please include any additional environmental and regulatory policies and procedures not mentioned above that are being followed. </t>
  </si>
  <si>
    <r>
      <rPr>
        <b/>
        <sz val="11"/>
        <color rgb="FF000000"/>
        <rFont val="Calibri"/>
      </rPr>
      <t xml:space="preserve">Life Science: </t>
    </r>
    <r>
      <rPr>
        <sz val="11"/>
        <color rgb="FF000000"/>
        <rFont val="Calibri"/>
      </rPr>
      <t>Describe systems and procedures required by the lab environment and how they are monitored and/or controlled by building management including air quality, hazardous waste removal, and water requirements. </t>
    </r>
  </si>
  <si>
    <t>Sustainability (3 Points)</t>
  </si>
  <si>
    <t xml:space="preserve">Describe the policies and procedures in place at the building. This may include stormwater management, green-friendly landscape management, integrated pest control management, green cleaning, green purchasing policy, water reduction and management and traffic reduction initiatives.  </t>
  </si>
  <si>
    <t>Please include any additional sustainable policies and procedures not mentioned above that are being followed. </t>
  </si>
  <si>
    <t>When describing these policies and procedures explain if they are mandated by local, state, and/or federal compliance or others. If these programs are not mandated, explain the purpose for implementing them. </t>
  </si>
  <si>
    <t>Waste (4 Points)</t>
  </si>
  <si>
    <t>Describe your building’s waste reduction management work plan and source separation program.  When applicable include:</t>
  </si>
  <si>
    <t>Collection of organic wastepaper, metal cans, glass, plastic containers, and cardboard, lamp recycling, plus any other recyclables </t>
  </si>
  <si>
    <t>Facilities diversion rate </t>
  </si>
  <si>
    <t>Educational training for occupants, custodians, and general public. </t>
  </si>
  <si>
    <t>Organizational statement for continuous improvement in the reduction and diversion of waste streams </t>
  </si>
  <si>
    <t>Address the prevention, diversion, and management of solid waste generated as a result of day-to-day activities and infrequent events. </t>
  </si>
  <si>
    <t>Future plans to increase recycling levels and reduce the waste generated. </t>
  </si>
  <si>
    <t>Health and Wellness (4 Points)</t>
  </si>
  <si>
    <t>Describe policies management implemented to create healthy work environments for employees and tenants and to promote health in the community. </t>
  </si>
  <si>
    <t>Describe at least three wellness amenities available to one or all the stakeholders, such as rest areas, access to outdoor spaces, drinking water provisions, walking trails, fitness areas, immunization clinics, access to farmers markets, shared gardens, etc. </t>
  </si>
  <si>
    <t>Describe building features that address the health and wellbeing of the stakeholders such as daylight levels, lighting controls, glare controls, user comfort controls, smoking policy, acoustic conditions, etc. </t>
  </si>
  <si>
    <t>Describe your pandemic plan. Examples include hand hygiene standards, health promotion signage, infectious disease plan response guidelines, contagious disease outbreak preparedness plan, enhanced cleaning, disinfecting and maintenance protocol, PPE Guidelines, etc. </t>
  </si>
  <si>
    <t>Attach documentation of waste management plan - TOC or other</t>
  </si>
  <si>
    <t>Attach other documentation of recycling policies, exterior maintenance plan, etc...</t>
  </si>
  <si>
    <t>Attach sustainable policies - TOC or other</t>
  </si>
  <si>
    <t>Attach waste audit</t>
  </si>
  <si>
    <t>Attach other (optional)</t>
  </si>
  <si>
    <t>TOTAL SECTION 5:  ENVIRONMENTAL/SUSTAINABILITY/HEALTH &amp; WELLNESS</t>
  </si>
  <si>
    <r>
      <rPr>
        <b/>
        <sz val="11"/>
        <color rgb="FF000000"/>
        <rFont val="Calibri"/>
        <scheme val="minor"/>
      </rPr>
      <t xml:space="preserve">SECTION 6:  TENANT/OCCUPANT RELATIONS &amp; COMMUNITY INVOLVEMENT </t>
    </r>
    <r>
      <rPr>
        <b/>
        <i/>
        <sz val="11"/>
        <color rgb="FF000000"/>
        <rFont val="Calibri"/>
        <scheme val="minor"/>
      </rPr>
      <t>(4,000 word maximum)</t>
    </r>
  </si>
  <si>
    <t>Tenant and Occupant Relations (15 Points)</t>
  </si>
  <si>
    <t>Provide a summary of the Tenant Relations efforts and/or programs sponsored by building management within the last 12 months</t>
  </si>
  <si>
    <t>Describe the building's work management system for responding to tenant maintenance issues, as well as any ongoing programs for informing tenant so of building operation problems.</t>
  </si>
  <si>
    <t>Describe tenant amenities available such as health facilities, childcare and food service.</t>
  </si>
  <si>
    <t>Indicate if tenant satisfaction surveys were conducted including the frequency and the date the last survey was last completed and the results.</t>
  </si>
  <si>
    <t>Provide an explanation of the survey's major findings and the actions management took to share results, alleviate concerns and/or problems, and/or ensure that acceptable and "popular" procedures and actvities were maintained.</t>
  </si>
  <si>
    <t>NOTE:  Corporate Facility employees are considered tenants and you may include the table of contents of your tenant information manual or guidebook in addition to the summaries described above.</t>
  </si>
  <si>
    <t>Community Involvement (15 Points)</t>
  </si>
  <si>
    <t>The building management’s impact on the community. For example, jobs provided (as a direct result of the building’s existence), amenities to the community or the corporate environment (parks, blood drives, special events, etc.), tax impact (provide special assessments for roads, sewers, etc.), recognition awards, letters and roads, and other transportation improvements. If the impact can be quantified as additional income for the community or charitable event or has some type of savings associated with the impact, please describe. When describing the current year’s events, please note programs and how long they have been in place. </t>
  </si>
  <si>
    <t>Describe how the building management's efforts in this area have helped make the property a benefit to the local community. Only include corporate donations/activities if entrant can describe how the onsite management team personally participated.</t>
  </si>
  <si>
    <t>Describe activity such as participation i advocacy days, and/or meetings or correspondence with elected officials and/or regulatory agencies on matters of industry importance.  Activities must be within the past 12 months.  Include the date of the activity.</t>
  </si>
  <si>
    <t xml:space="preserve">Describe building-sponsored issues forum or town-hall-type meetings at the property within the past 12 months and at least one (1) planned or unplanned event in cooperation with municipal departments, such as the police department, fire department, special improvement districts, and public works. Include the date of the activity. </t>
  </si>
  <si>
    <t>NOTE: Entrants should focus on amenities made available to the community as a result of the property and describe amenities open to the public to utilize. Demonstrate the building management or staff participation in community involvement and enrichment. </t>
  </si>
  <si>
    <t>Attach the following:</t>
  </si>
  <si>
    <t>3 samples of appreciation letters from the tenant or public</t>
  </si>
  <si>
    <t>2 newsletters</t>
  </si>
  <si>
    <t>1 copy of the summarized results from your most recently completed tenant/occupant survey if applicable</t>
  </si>
  <si>
    <t>1 tenant communications piece from the property management team</t>
  </si>
  <si>
    <t>3 photographs reflecting the tenant events being described</t>
  </si>
  <si>
    <r>
      <rPr>
        <sz val="11"/>
        <color rgb="FF000000"/>
        <rFont val="Calibri"/>
        <scheme val="minor"/>
      </rPr>
      <t xml:space="preserve">1 table of contents from the tenant manual. </t>
    </r>
    <r>
      <rPr>
        <b/>
        <sz val="11"/>
        <color rgb="FF000000"/>
        <rFont val="Calibri"/>
        <scheme val="minor"/>
      </rPr>
      <t>(Do not include the entire manual or photograph collages - only single images)</t>
    </r>
  </si>
  <si>
    <r>
      <rPr>
        <sz val="11"/>
        <color rgb="FF000000"/>
        <rFont val="Calibri"/>
        <scheme val="minor"/>
      </rPr>
      <t xml:space="preserve">3 attachments reflecting the community events being described such as posters, flyers, newsletters, and charity acknowledgement letters. </t>
    </r>
    <r>
      <rPr>
        <b/>
        <sz val="11"/>
        <color rgb="FF000000"/>
        <rFont val="Calibri"/>
        <scheme val="minor"/>
      </rPr>
      <t>(Optional)</t>
    </r>
  </si>
  <si>
    <r>
      <rPr>
        <sz val="11"/>
        <color rgb="FF000000"/>
        <rFont val="Calibri"/>
        <scheme val="minor"/>
      </rPr>
      <t xml:space="preserve">3 photos on how you fitted your building for COVID-19 </t>
    </r>
    <r>
      <rPr>
        <b/>
        <sz val="11"/>
        <color rgb="FF000000"/>
        <rFont val="Calibri"/>
        <scheme val="minor"/>
      </rPr>
      <t>(Not Required)</t>
    </r>
  </si>
  <si>
    <t>Total of 11 attachments required.  6 attachments are optional.  All in is 17 attachments</t>
  </si>
  <si>
    <t>TOTAL SECTION 6:  TENANT/OCCUPANT RELATIONS &amp; COMMUNITY INVOLVEMENT</t>
  </si>
  <si>
    <t>Building Information</t>
  </si>
  <si>
    <t>Section 1 Building Operations &amp; Management</t>
  </si>
  <si>
    <t>Section 2 Life Safety/Security/Risk Management</t>
  </si>
  <si>
    <t>Section 3 Training &amp; Education</t>
  </si>
  <si>
    <t>Section 4 Energy</t>
  </si>
  <si>
    <t>Section 5 Environmental/Sustainability/Health &amp; Wellness</t>
  </si>
  <si>
    <t>Section 6 Tenant/Occupant Relations &amp; Community Involvement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</si>
</sst>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4"/>
      <name val="Arial"/>
      <family val="2"/>
    </font>
    <font>
      <b/>
      <sz val="8"/>
      <color theme="1"/>
      <name val="Arial"/>
      <family val="2"/>
    </font>
    <font>
      <b/>
      <sz val="10"/>
      <color theme="1"/>
      <name val="Arial"/>
      <family val="2"/>
    </font>
    <font>
      <b/>
      <sz val="10"/>
      <name val="Arial"/>
      <family val="2"/>
    </font>
    <font>
      <sz val="10"/>
      <name val="Arial"/>
      <family val="2"/>
    </font>
    <font>
      <sz val="10"/>
      <color rgb="FF221E1F"/>
      <name val="Arial"/>
      <family val="2"/>
    </font>
    <font>
      <b/>
      <sz val="10"/>
      <color rgb="FF221E1F"/>
      <name val="Arial"/>
      <family val="2"/>
    </font>
    <font>
      <b/>
      <i/>
      <sz val="10"/>
      <color rgb="FF221E1F"/>
      <name val="Arial"/>
      <family val="2"/>
    </font>
    <font>
      <b/>
      <sz val="11"/>
      <color theme="1"/>
      <name val="Calibri"/>
      <family val="2"/>
      <scheme val="minor"/>
    </font>
    <font>
      <sz val="11"/>
      <name val="Calibri"/>
      <charset val="1"/>
    </font>
    <font>
      <b/>
      <sz val="11"/>
      <name val="Calibri"/>
      <scheme val="minor"/>
    </font>
    <font>
      <b/>
      <sz val="18"/>
      <name val="Arial"/>
      <family val="2"/>
    </font>
    <font>
      <b/>
      <sz val="10"/>
      <color rgb="FF221E1F"/>
      <name val="Arial"/>
    </font>
    <font>
      <sz val="11"/>
      <color rgb="FF000000"/>
      <name val="Calibri"/>
      <charset val="1"/>
    </font>
    <font>
      <b/>
      <sz val="11"/>
      <color rgb="FF000000"/>
      <name val="Calibri"/>
      <charset val="1"/>
    </font>
    <font>
      <sz val="10"/>
      <color rgb="FF000000"/>
      <name val="Arial"/>
    </font>
    <font>
      <sz val="11"/>
      <color rgb="FF444444"/>
      <name val="Calibri"/>
      <family val="2"/>
      <charset val="1"/>
    </font>
    <font>
      <sz val="10"/>
      <color rgb="FF221E1F"/>
      <name val="Arial"/>
    </font>
    <font>
      <sz val="11"/>
      <color rgb="FF000000"/>
      <name val="Calibri"/>
      <family val="2"/>
      <charset val="1"/>
    </font>
    <font>
      <b/>
      <sz val="11"/>
      <color rgb="FF221E1F"/>
      <name val="Arial"/>
      <family val="2"/>
    </font>
    <font>
      <sz val="11"/>
      <color rgb="FF000000"/>
      <name val="Calibri"/>
      <scheme val="minor"/>
    </font>
    <font>
      <b/>
      <sz val="11"/>
      <color rgb="FF000000"/>
      <name val="Calibri"/>
      <scheme val="minor"/>
    </font>
    <font>
      <b/>
      <i/>
      <sz val="11"/>
      <color rgb="FF000000"/>
      <name val="Calibri"/>
      <scheme val="minor"/>
    </font>
    <font>
      <b/>
      <sz val="11"/>
      <color rgb="FF444444"/>
      <name val="Calibri"/>
      <family val="2"/>
      <charset val="1"/>
    </font>
    <font>
      <b/>
      <sz val="11"/>
      <color rgb="FF000000"/>
      <name val="Calibri"/>
    </font>
    <font>
      <b/>
      <i/>
      <sz val="11"/>
      <color rgb="FF000000"/>
      <name val="Calibri"/>
    </font>
    <font>
      <sz val="11"/>
      <color rgb="FF000000"/>
      <name val="Calibri"/>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medium">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diagonal/>
    </border>
    <border>
      <left/>
      <right style="thin">
        <color indexed="64"/>
      </right>
      <top/>
      <bottom style="medium">
        <color rgb="FF000000"/>
      </bottom>
      <diagonal/>
    </border>
    <border>
      <left/>
      <right style="thin">
        <color rgb="FF000000"/>
      </right>
      <top/>
      <bottom/>
      <diagonal/>
    </border>
    <border>
      <left/>
      <right style="thin">
        <color indexed="64"/>
      </right>
      <top/>
      <bottom style="thin">
        <color rgb="FF000000"/>
      </bottom>
      <diagonal/>
    </border>
    <border>
      <left/>
      <right style="thin">
        <color indexed="64"/>
      </right>
      <top style="thin">
        <color indexed="64"/>
      </top>
      <bottom/>
      <diagonal/>
    </border>
    <border>
      <left style="medium">
        <color rgb="FF000000"/>
      </left>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indexed="64"/>
      </top>
      <bottom style="medium">
        <color rgb="FF000000"/>
      </bottom>
      <diagonal/>
    </border>
  </borders>
  <cellStyleXfs count="1">
    <xf numFmtId="0" fontId="0" fillId="0" borderId="0"/>
  </cellStyleXfs>
  <cellXfs count="289">
    <xf numFmtId="0" fontId="0" fillId="0" borderId="0" xfId="0"/>
    <xf numFmtId="0" fontId="6" fillId="3" borderId="1" xfId="0" applyFont="1" applyFill="1" applyBorder="1" applyAlignment="1">
      <alignment horizontal="center" wrapText="1"/>
    </xf>
    <xf numFmtId="0" fontId="0" fillId="5" borderId="5" xfId="0" applyFill="1" applyBorder="1" applyAlignment="1" applyProtection="1">
      <alignment horizontal="left" wrapText="1"/>
      <protection locked="0"/>
    </xf>
    <xf numFmtId="0" fontId="6" fillId="3" borderId="3" xfId="0" applyFont="1" applyFill="1" applyBorder="1" applyAlignment="1">
      <alignment horizontal="center" wrapText="1"/>
    </xf>
    <xf numFmtId="0" fontId="9" fillId="2" borderId="0" xfId="0" applyFont="1" applyFill="1"/>
    <xf numFmtId="0" fontId="0" fillId="0" borderId="0" xfId="0" applyAlignment="1">
      <alignment horizontal="left"/>
    </xf>
    <xf numFmtId="0" fontId="0" fillId="2" borderId="0" xfId="0" applyFill="1" applyAlignment="1">
      <alignment horizontal="left"/>
    </xf>
    <xf numFmtId="1" fontId="5" fillId="4" borderId="1" xfId="0" applyNumberFormat="1" applyFont="1" applyFill="1" applyBorder="1" applyAlignment="1" applyProtection="1">
      <alignment horizontal="right"/>
      <protection locked="0"/>
    </xf>
    <xf numFmtId="0" fontId="4" fillId="0" borderId="0" xfId="0" applyFont="1" applyAlignment="1">
      <alignment horizontal="right"/>
    </xf>
    <xf numFmtId="0" fontId="4" fillId="0" borderId="0" xfId="0" applyFont="1" applyAlignment="1">
      <alignment horizontal="center" wrapText="1"/>
    </xf>
    <xf numFmtId="1" fontId="5" fillId="3" borderId="9" xfId="0" applyNumberFormat="1" applyFont="1" applyFill="1" applyBorder="1" applyAlignment="1">
      <alignment horizontal="center" vertical="center"/>
    </xf>
    <xf numFmtId="1" fontId="4" fillId="3" borderId="9" xfId="0" applyNumberFormat="1" applyFont="1" applyFill="1" applyBorder="1" applyAlignment="1">
      <alignment horizontal="center"/>
    </xf>
    <xf numFmtId="0" fontId="0" fillId="0" borderId="0" xfId="0" applyAlignment="1">
      <alignment horizontal="center" wrapText="1"/>
    </xf>
    <xf numFmtId="0" fontId="9" fillId="0" borderId="0" xfId="0" applyFont="1"/>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1" fontId="4" fillId="6" borderId="11" xfId="0" applyNumberFormat="1" applyFont="1" applyFill="1" applyBorder="1" applyAlignment="1">
      <alignment horizontal="center" vertical="center"/>
    </xf>
    <xf numFmtId="1" fontId="4" fillId="6" borderId="13" xfId="0" applyNumberFormat="1" applyFont="1" applyFill="1" applyBorder="1" applyAlignment="1">
      <alignment horizontal="center" vertical="center"/>
    </xf>
    <xf numFmtId="1" fontId="4" fillId="6" borderId="12" xfId="0" applyNumberFormat="1" applyFont="1" applyFill="1" applyBorder="1" applyAlignment="1">
      <alignment horizontal="center" vertical="center"/>
    </xf>
    <xf numFmtId="1" fontId="4" fillId="6" borderId="5" xfId="0" applyNumberFormat="1" applyFont="1" applyFill="1" applyBorder="1" applyAlignment="1">
      <alignment horizontal="center" vertical="center"/>
    </xf>
    <xf numFmtId="2" fontId="3" fillId="2" borderId="2" xfId="0" applyNumberFormat="1" applyFont="1" applyFill="1" applyBorder="1" applyAlignment="1">
      <alignment horizontal="center"/>
    </xf>
    <xf numFmtId="0" fontId="3" fillId="2" borderId="1" xfId="0" applyFont="1" applyFill="1" applyBorder="1" applyAlignment="1">
      <alignment horizontal="center" wrapText="1"/>
    </xf>
    <xf numFmtId="2" fontId="3" fillId="2" borderId="1" xfId="0" applyNumberFormat="1" applyFont="1" applyFill="1" applyBorder="1" applyAlignment="1">
      <alignment horizontal="center"/>
    </xf>
    <xf numFmtId="2" fontId="4" fillId="2" borderId="4" xfId="0" applyNumberFormat="1" applyFont="1" applyFill="1" applyBorder="1" applyAlignment="1">
      <alignment horizontal="center" wrapText="1"/>
    </xf>
    <xf numFmtId="2" fontId="3" fillId="2" borderId="2" xfId="0" applyNumberFormat="1" applyFont="1" applyFill="1" applyBorder="1" applyAlignment="1">
      <alignment horizontal="center" vertical="center" wrapText="1"/>
    </xf>
    <xf numFmtId="0" fontId="1" fillId="2" borderId="3" xfId="0" applyFont="1" applyFill="1" applyBorder="1" applyAlignment="1">
      <alignment horizontal="center" wrapText="1"/>
    </xf>
    <xf numFmtId="0" fontId="12" fillId="0" borderId="2" xfId="0" applyFont="1" applyBorder="1" applyAlignment="1">
      <alignment horizontal="center" wrapText="1"/>
    </xf>
    <xf numFmtId="0" fontId="1" fillId="0" borderId="0" xfId="0" applyFont="1" applyAlignment="1">
      <alignment horizontal="center" wrapText="1"/>
    </xf>
    <xf numFmtId="2" fontId="2" fillId="0" borderId="0" xfId="0" applyNumberFormat="1" applyFont="1" applyAlignment="1">
      <alignment horizontal="center"/>
    </xf>
    <xf numFmtId="0" fontId="2" fillId="0" borderId="0" xfId="0" applyFont="1" applyAlignment="1">
      <alignment horizontal="center" wrapText="1"/>
    </xf>
    <xf numFmtId="2" fontId="3" fillId="0" borderId="0" xfId="0" applyNumberFormat="1" applyFont="1" applyAlignment="1">
      <alignment horizontal="center"/>
    </xf>
    <xf numFmtId="0" fontId="3" fillId="2" borderId="2" xfId="0" applyFont="1" applyFill="1" applyBorder="1" applyAlignment="1">
      <alignment horizontal="center" wrapText="1"/>
    </xf>
    <xf numFmtId="0" fontId="1" fillId="0" borderId="22" xfId="0" applyFont="1" applyBorder="1" applyAlignment="1">
      <alignment horizontal="center" wrapText="1"/>
    </xf>
    <xf numFmtId="2" fontId="2" fillId="0" borderId="22" xfId="0" applyNumberFormat="1" applyFont="1" applyBorder="1" applyAlignment="1">
      <alignment horizontal="center"/>
    </xf>
    <xf numFmtId="2" fontId="3" fillId="0" borderId="22" xfId="0" applyNumberFormat="1" applyFont="1" applyBorder="1" applyAlignment="1">
      <alignment horizontal="center"/>
    </xf>
    <xf numFmtId="0" fontId="6" fillId="3" borderId="5" xfId="0" applyFont="1" applyFill="1" applyBorder="1" applyAlignment="1">
      <alignment horizontal="center" wrapText="1"/>
    </xf>
    <xf numFmtId="0" fontId="2" fillId="0" borderId="22" xfId="0" applyFont="1" applyBorder="1" applyAlignment="1">
      <alignment horizontal="center" wrapText="1"/>
    </xf>
    <xf numFmtId="0" fontId="6" fillId="3" borderId="11" xfId="0" applyFont="1" applyFill="1" applyBorder="1" applyAlignment="1">
      <alignment horizontal="center" wrapText="1"/>
    </xf>
    <xf numFmtId="0" fontId="6" fillId="3" borderId="7" xfId="0" applyFont="1" applyFill="1" applyBorder="1" applyAlignment="1">
      <alignment horizontal="center" wrapText="1"/>
    </xf>
    <xf numFmtId="0" fontId="6" fillId="3" borderId="16" xfId="0" applyFont="1" applyFill="1" applyBorder="1" applyAlignment="1">
      <alignment horizontal="center" wrapText="1"/>
    </xf>
    <xf numFmtId="0" fontId="6" fillId="3" borderId="15" xfId="0" applyFont="1" applyFill="1" applyBorder="1" applyAlignment="1">
      <alignment horizontal="center" wrapText="1"/>
    </xf>
    <xf numFmtId="1" fontId="5" fillId="4" borderId="11" xfId="0" applyNumberFormat="1" applyFont="1" applyFill="1" applyBorder="1" applyAlignment="1" applyProtection="1">
      <alignment horizontal="center"/>
      <protection locked="0"/>
    </xf>
    <xf numFmtId="1" fontId="4" fillId="4" borderId="11" xfId="0" applyNumberFormat="1" applyFont="1" applyFill="1" applyBorder="1" applyAlignment="1" applyProtection="1">
      <alignment horizontal="center" vertical="center"/>
      <protection locked="0"/>
    </xf>
    <xf numFmtId="0" fontId="6" fillId="3" borderId="6" xfId="0" applyFont="1" applyFill="1" applyBorder="1" applyAlignment="1">
      <alignment horizontal="center" wrapText="1"/>
    </xf>
    <xf numFmtId="0" fontId="6" fillId="3" borderId="17" xfId="0" applyFont="1" applyFill="1" applyBorder="1" applyAlignment="1">
      <alignment horizontal="center" wrapText="1"/>
    </xf>
    <xf numFmtId="1" fontId="5" fillId="4" borderId="20" xfId="0" applyNumberFormat="1" applyFont="1" applyFill="1" applyBorder="1" applyAlignment="1" applyProtection="1">
      <alignment horizontal="center"/>
      <protection locked="0"/>
    </xf>
    <xf numFmtId="1" fontId="5" fillId="4" borderId="12" xfId="0" applyNumberFormat="1" applyFont="1" applyFill="1" applyBorder="1" applyAlignment="1" applyProtection="1">
      <alignment horizontal="center"/>
      <protection locked="0"/>
    </xf>
    <xf numFmtId="1" fontId="4" fillId="4" borderId="12" xfId="0" applyNumberFormat="1" applyFont="1" applyFill="1" applyBorder="1" applyAlignment="1" applyProtection="1">
      <alignment horizontal="center" vertical="center"/>
      <protection locked="0"/>
    </xf>
    <xf numFmtId="1" fontId="5" fillId="4" borderId="11" xfId="0" applyNumberFormat="1" applyFont="1" applyFill="1" applyBorder="1" applyProtection="1">
      <protection locked="0"/>
    </xf>
    <xf numFmtId="1" fontId="4" fillId="4" borderId="11" xfId="0" applyNumberFormat="1" applyFont="1" applyFill="1" applyBorder="1" applyAlignment="1" applyProtection="1">
      <alignment vertical="center"/>
      <protection locked="0"/>
    </xf>
    <xf numFmtId="1" fontId="5" fillId="4" borderId="12" xfId="0" applyNumberFormat="1" applyFont="1" applyFill="1" applyBorder="1" applyProtection="1">
      <protection locked="0"/>
    </xf>
    <xf numFmtId="1" fontId="4" fillId="4" borderId="12" xfId="0" applyNumberFormat="1" applyFont="1" applyFill="1" applyBorder="1" applyAlignment="1" applyProtection="1">
      <alignment vertical="center"/>
      <protection locked="0"/>
    </xf>
    <xf numFmtId="0" fontId="6" fillId="3" borderId="12" xfId="0" applyFont="1" applyFill="1" applyBorder="1" applyAlignment="1">
      <alignment horizontal="center" wrapText="1"/>
    </xf>
    <xf numFmtId="0" fontId="0" fillId="5" borderId="0" xfId="0" applyFill="1"/>
    <xf numFmtId="1" fontId="5" fillId="4" borderId="27" xfId="0" applyNumberFormat="1" applyFont="1" applyFill="1" applyBorder="1" applyProtection="1">
      <protection locked="0"/>
    </xf>
    <xf numFmtId="0" fontId="6" fillId="3" borderId="20" xfId="0" applyFont="1" applyFill="1" applyBorder="1" applyAlignment="1">
      <alignment horizontal="center" wrapText="1"/>
    </xf>
    <xf numFmtId="0" fontId="6" fillId="3" borderId="27" xfId="0" applyFont="1" applyFill="1" applyBorder="1" applyAlignment="1">
      <alignment horizontal="center" wrapText="1"/>
    </xf>
    <xf numFmtId="0" fontId="0" fillId="5" borderId="22" xfId="0" applyFill="1" applyBorder="1"/>
    <xf numFmtId="0" fontId="5" fillId="5" borderId="22" xfId="0" applyFont="1" applyFill="1" applyBorder="1" applyAlignment="1">
      <alignment horizontal="left"/>
    </xf>
    <xf numFmtId="0" fontId="0" fillId="5" borderId="28" xfId="0" applyFill="1" applyBorder="1" applyAlignment="1" applyProtection="1">
      <alignment horizontal="left" wrapText="1"/>
      <protection locked="0"/>
    </xf>
    <xf numFmtId="1" fontId="5" fillId="4" borderId="11" xfId="0" applyNumberFormat="1" applyFont="1" applyFill="1" applyBorder="1" applyAlignment="1" applyProtection="1">
      <alignment horizontal="right"/>
      <protection locked="0"/>
    </xf>
    <xf numFmtId="1" fontId="5" fillId="4" borderId="3" xfId="0" applyNumberFormat="1" applyFont="1" applyFill="1" applyBorder="1" applyAlignment="1" applyProtection="1">
      <alignment horizontal="right"/>
      <protection locked="0"/>
    </xf>
    <xf numFmtId="0" fontId="6" fillId="3" borderId="19" xfId="0" applyFont="1" applyFill="1" applyBorder="1" applyAlignment="1">
      <alignment horizontal="center" wrapText="1"/>
    </xf>
    <xf numFmtId="1" fontId="5" fillId="4" borderId="19" xfId="0" applyNumberFormat="1" applyFont="1" applyFill="1" applyBorder="1" applyAlignment="1" applyProtection="1">
      <alignment horizontal="right"/>
      <protection locked="0"/>
    </xf>
    <xf numFmtId="0" fontId="0" fillId="0" borderId="22" xfId="0" applyBorder="1"/>
    <xf numFmtId="0" fontId="0" fillId="0" borderId="22" xfId="0" applyBorder="1" applyAlignment="1">
      <alignment horizontal="left"/>
    </xf>
    <xf numFmtId="1" fontId="5" fillId="4" borderId="19" xfId="0" applyNumberFormat="1" applyFont="1" applyFill="1" applyBorder="1" applyProtection="1">
      <protection locked="0"/>
    </xf>
    <xf numFmtId="1" fontId="4" fillId="4" borderId="19" xfId="0" applyNumberFormat="1" applyFont="1" applyFill="1" applyBorder="1" applyAlignment="1" applyProtection="1">
      <alignment vertical="center"/>
      <protection locked="0"/>
    </xf>
    <xf numFmtId="1" fontId="4" fillId="4" borderId="19" xfId="0" applyNumberFormat="1" applyFont="1" applyFill="1" applyBorder="1" applyAlignment="1" applyProtection="1">
      <alignment horizontal="center" vertical="center"/>
      <protection locked="0"/>
    </xf>
    <xf numFmtId="0" fontId="14" fillId="7" borderId="15" xfId="0" applyFont="1" applyFill="1" applyBorder="1" applyAlignment="1">
      <alignment wrapText="1"/>
    </xf>
    <xf numFmtId="1" fontId="5" fillId="4" borderId="14" xfId="0" applyNumberFormat="1" applyFont="1" applyFill="1" applyBorder="1" applyAlignment="1" applyProtection="1">
      <alignment horizontal="right"/>
      <protection locked="0"/>
    </xf>
    <xf numFmtId="0" fontId="6" fillId="3" borderId="23" xfId="0" applyFont="1" applyFill="1" applyBorder="1" applyAlignment="1">
      <alignment horizontal="center" wrapText="1"/>
    </xf>
    <xf numFmtId="0" fontId="0" fillId="2" borderId="0" xfId="0" applyFill="1" applyAlignment="1">
      <alignment horizontal="center" wrapText="1"/>
    </xf>
    <xf numFmtId="0" fontId="0" fillId="2" borderId="0" xfId="0" applyFill="1"/>
    <xf numFmtId="2" fontId="4" fillId="2" borderId="0" xfId="0" applyNumberFormat="1" applyFont="1" applyFill="1" applyAlignment="1">
      <alignment horizontal="center" wrapText="1"/>
    </xf>
    <xf numFmtId="0" fontId="9" fillId="2" borderId="23" xfId="0" applyFont="1" applyFill="1" applyBorder="1" applyAlignment="1">
      <alignment horizontal="center" vertical="center"/>
    </xf>
    <xf numFmtId="0" fontId="6" fillId="3" borderId="13" xfId="0" applyFont="1" applyFill="1" applyBorder="1" applyAlignment="1">
      <alignment horizontal="center" wrapText="1"/>
    </xf>
    <xf numFmtId="1" fontId="5" fillId="4" borderId="12" xfId="0" applyNumberFormat="1" applyFont="1" applyFill="1" applyBorder="1" applyAlignment="1" applyProtection="1">
      <alignment horizontal="right"/>
      <protection locked="0"/>
    </xf>
    <xf numFmtId="1" fontId="5" fillId="4" borderId="4" xfId="0" applyNumberFormat="1" applyFont="1" applyFill="1" applyBorder="1" applyAlignment="1" applyProtection="1">
      <alignment horizontal="right"/>
      <protection locked="0"/>
    </xf>
    <xf numFmtId="1" fontId="4" fillId="4" borderId="11" xfId="0" applyNumberFormat="1" applyFont="1" applyFill="1" applyBorder="1" applyAlignment="1" applyProtection="1">
      <alignment horizontal="center"/>
      <protection locked="0"/>
    </xf>
    <xf numFmtId="0" fontId="1" fillId="8" borderId="0" xfId="0" applyFont="1" applyFill="1" applyAlignment="1">
      <alignment horizontal="left" wrapText="1"/>
    </xf>
    <xf numFmtId="0" fontId="6" fillId="8" borderId="7" xfId="0" applyFont="1" applyFill="1" applyBorder="1" applyAlignment="1">
      <alignment vertical="center" wrapText="1"/>
    </xf>
    <xf numFmtId="0" fontId="10" fillId="8" borderId="14" xfId="0" applyFont="1" applyFill="1" applyBorder="1" applyAlignment="1">
      <alignment wrapText="1"/>
    </xf>
    <xf numFmtId="0" fontId="1" fillId="0" borderId="22" xfId="0" applyFont="1" applyBorder="1" applyAlignment="1">
      <alignment horizontal="left" wrapText="1"/>
    </xf>
    <xf numFmtId="2" fontId="4" fillId="2" borderId="0" xfId="0" applyNumberFormat="1" applyFont="1" applyFill="1" applyAlignment="1">
      <alignment wrapText="1"/>
    </xf>
    <xf numFmtId="0" fontId="5" fillId="2" borderId="23" xfId="0" applyFont="1" applyFill="1" applyBorder="1" applyAlignment="1">
      <alignment horizontal="left"/>
    </xf>
    <xf numFmtId="0" fontId="4" fillId="2" borderId="19" xfId="0" applyFont="1" applyFill="1" applyBorder="1" applyAlignment="1">
      <alignment horizontal="center" vertical="center"/>
    </xf>
    <xf numFmtId="0" fontId="10" fillId="8" borderId="25" xfId="0" applyFont="1" applyFill="1" applyBorder="1" applyAlignment="1">
      <alignment wrapText="1"/>
    </xf>
    <xf numFmtId="1" fontId="4" fillId="4" borderId="23" xfId="0" applyNumberFormat="1" applyFont="1" applyFill="1" applyBorder="1" applyAlignment="1" applyProtection="1">
      <alignment horizontal="center"/>
      <protection locked="0"/>
    </xf>
    <xf numFmtId="0" fontId="4" fillId="3" borderId="19" xfId="0" applyFont="1" applyFill="1" applyBorder="1" applyAlignment="1">
      <alignment horizontal="center" vertical="center" wrapText="1"/>
    </xf>
    <xf numFmtId="1" fontId="4" fillId="6" borderId="19" xfId="0" applyNumberFormat="1" applyFont="1" applyFill="1" applyBorder="1" applyAlignment="1">
      <alignment horizontal="center" vertical="center"/>
    </xf>
    <xf numFmtId="0" fontId="6" fillId="5" borderId="0" xfId="0" applyFont="1" applyFill="1" applyAlignment="1">
      <alignment vertical="center" wrapText="1"/>
    </xf>
    <xf numFmtId="1" fontId="4" fillId="2" borderId="0" xfId="0" applyNumberFormat="1" applyFont="1" applyFill="1" applyAlignment="1">
      <alignment horizontal="center" vertical="center"/>
    </xf>
    <xf numFmtId="2" fontId="4" fillId="2" borderId="10" xfId="0" applyNumberFormat="1" applyFont="1" applyFill="1" applyBorder="1" applyAlignment="1">
      <alignment horizontal="center"/>
    </xf>
    <xf numFmtId="1" fontId="4" fillId="2" borderId="10" xfId="0" applyNumberFormat="1" applyFont="1" applyFill="1" applyBorder="1" applyAlignment="1" applyProtection="1">
      <alignment horizontal="right"/>
      <protection locked="0"/>
    </xf>
    <xf numFmtId="0" fontId="0" fillId="5" borderId="29" xfId="0" applyFill="1" applyBorder="1" applyAlignment="1" applyProtection="1">
      <alignment horizontal="left" wrapText="1"/>
      <protection locked="0"/>
    </xf>
    <xf numFmtId="0" fontId="6" fillId="5" borderId="22" xfId="0" applyFont="1" applyFill="1" applyBorder="1" applyAlignment="1">
      <alignment vertical="center" wrapText="1"/>
    </xf>
    <xf numFmtId="0" fontId="4" fillId="5" borderId="22" xfId="0" applyFont="1" applyFill="1" applyBorder="1" applyAlignment="1">
      <alignment horizontal="center" vertical="center" wrapText="1"/>
    </xf>
    <xf numFmtId="1" fontId="4" fillId="5" borderId="22" xfId="0" applyNumberFormat="1" applyFont="1" applyFill="1" applyBorder="1" applyAlignment="1">
      <alignment horizontal="center" vertical="center"/>
    </xf>
    <xf numFmtId="1" fontId="4" fillId="2" borderId="19" xfId="0" applyNumberFormat="1" applyFont="1" applyFill="1" applyBorder="1" applyAlignment="1">
      <alignment horizontal="center" vertical="center"/>
    </xf>
    <xf numFmtId="0" fontId="1" fillId="9" borderId="0" xfId="0" applyFont="1" applyFill="1" applyAlignment="1">
      <alignment horizontal="left" wrapText="1"/>
    </xf>
    <xf numFmtId="0" fontId="22" fillId="2" borderId="25" xfId="0" applyFont="1" applyFill="1" applyBorder="1"/>
    <xf numFmtId="0" fontId="0" fillId="5" borderId="30" xfId="0" applyFill="1" applyBorder="1" applyAlignment="1" applyProtection="1">
      <alignment horizontal="left" wrapText="1"/>
      <protection locked="0"/>
    </xf>
    <xf numFmtId="0" fontId="0" fillId="0" borderId="26" xfId="0" applyBorder="1"/>
    <xf numFmtId="0" fontId="22" fillId="2" borderId="25" xfId="0" applyFont="1" applyFill="1" applyBorder="1" applyAlignment="1">
      <alignment wrapText="1"/>
    </xf>
    <xf numFmtId="0" fontId="0" fillId="2" borderId="10" xfId="0" applyFill="1" applyBorder="1" applyAlignment="1" applyProtection="1">
      <alignment horizontal="left" wrapText="1"/>
      <protection locked="0"/>
    </xf>
    <xf numFmtId="0" fontId="6" fillId="8" borderId="3" xfId="0" applyFont="1" applyFill="1" applyBorder="1" applyAlignment="1">
      <alignment vertical="center" wrapText="1"/>
    </xf>
    <xf numFmtId="0" fontId="6" fillId="8" borderId="1" xfId="0" applyFont="1" applyFill="1" applyBorder="1" applyAlignment="1">
      <alignment vertical="center" wrapText="1"/>
    </xf>
    <xf numFmtId="0" fontId="6" fillId="8" borderId="2" xfId="0" applyFont="1" applyFill="1" applyBorder="1" applyAlignment="1">
      <alignment horizontal="left" vertical="center" wrapText="1"/>
    </xf>
    <xf numFmtId="0" fontId="6" fillId="8" borderId="11" xfId="0" applyFont="1" applyFill="1" applyBorder="1" applyAlignment="1">
      <alignment horizontal="left" vertical="center" wrapText="1"/>
    </xf>
    <xf numFmtId="0" fontId="7" fillId="2" borderId="11" xfId="0" applyFont="1" applyFill="1" applyBorder="1" applyAlignment="1">
      <alignment vertical="center" wrapText="1"/>
    </xf>
    <xf numFmtId="0" fontId="6" fillId="8" borderId="12" xfId="0" applyFont="1" applyFill="1" applyBorder="1" applyAlignment="1">
      <alignment horizontal="left" vertical="center" wrapText="1"/>
    </xf>
    <xf numFmtId="0" fontId="7" fillId="0" borderId="5" xfId="0" applyFont="1" applyBorder="1" applyAlignment="1">
      <alignment vertical="center" wrapText="1"/>
    </xf>
    <xf numFmtId="0" fontId="6" fillId="8" borderId="25" xfId="0" applyFont="1" applyFill="1" applyBorder="1" applyAlignment="1">
      <alignment horizontal="left" vertical="center" wrapText="1"/>
    </xf>
    <xf numFmtId="0" fontId="6" fillId="8" borderId="15" xfId="0" applyFont="1" applyFill="1" applyBorder="1" applyAlignment="1">
      <alignment horizontal="left" vertical="center" wrapText="1"/>
    </xf>
    <xf numFmtId="0" fontId="6" fillId="8" borderId="3" xfId="0" applyFont="1" applyFill="1" applyBorder="1" applyAlignment="1">
      <alignment horizontal="left" vertical="center" wrapText="1"/>
    </xf>
    <xf numFmtId="0" fontId="6" fillId="8" borderId="1" xfId="0" applyFont="1" applyFill="1" applyBorder="1" applyAlignment="1">
      <alignment horizontal="left" vertical="center" wrapText="1"/>
    </xf>
    <xf numFmtId="0" fontId="6" fillId="8" borderId="16" xfId="0" applyFont="1" applyFill="1" applyBorder="1" applyAlignment="1">
      <alignment horizontal="left" vertical="center"/>
    </xf>
    <xf numFmtId="0" fontId="7" fillId="2" borderId="15" xfId="0" applyFont="1" applyFill="1" applyBorder="1" applyAlignment="1">
      <alignment vertical="center" wrapText="1"/>
    </xf>
    <xf numFmtId="0" fontId="7" fillId="0" borderId="0" xfId="0" applyFont="1" applyAlignment="1">
      <alignment vertical="center" wrapText="1"/>
    </xf>
    <xf numFmtId="1" fontId="5" fillId="4" borderId="27" xfId="0" applyNumberFormat="1" applyFont="1" applyFill="1" applyBorder="1" applyAlignment="1" applyProtection="1">
      <alignment horizontal="center"/>
      <protection locked="0"/>
    </xf>
    <xf numFmtId="0" fontId="8" fillId="8" borderId="12" xfId="0" applyFont="1" applyFill="1" applyBorder="1" applyAlignment="1">
      <alignment vertical="center"/>
    </xf>
    <xf numFmtId="0" fontId="10" fillId="8" borderId="11" xfId="0" applyFont="1" applyFill="1" applyBorder="1" applyAlignment="1">
      <alignment wrapText="1"/>
    </xf>
    <xf numFmtId="0" fontId="4" fillId="3" borderId="27" xfId="0" applyFont="1" applyFill="1" applyBorder="1" applyAlignment="1">
      <alignment horizontal="center" vertical="center" wrapText="1"/>
    </xf>
    <xf numFmtId="0" fontId="6" fillId="8" borderId="7" xfId="0" applyFont="1" applyFill="1" applyBorder="1" applyAlignment="1">
      <alignment horizontal="left" vertical="center" wrapText="1"/>
    </xf>
    <xf numFmtId="1" fontId="5" fillId="4" borderId="20" xfId="0" applyNumberFormat="1" applyFont="1" applyFill="1" applyBorder="1" applyProtection="1">
      <protection locked="0"/>
    </xf>
    <xf numFmtId="0" fontId="24" fillId="8" borderId="0" xfId="0" applyFont="1" applyFill="1"/>
    <xf numFmtId="0" fontId="6" fillId="3" borderId="14" xfId="0" applyFont="1" applyFill="1" applyBorder="1" applyAlignment="1">
      <alignment horizontal="center" wrapText="1"/>
    </xf>
    <xf numFmtId="0" fontId="0" fillId="8" borderId="0" xfId="0" applyFill="1"/>
    <xf numFmtId="0" fontId="18" fillId="8" borderId="3" xfId="0" applyFont="1" applyFill="1" applyBorder="1" applyAlignment="1">
      <alignment horizontal="left" vertical="center" wrapText="1"/>
    </xf>
    <xf numFmtId="0" fontId="18" fillId="8" borderId="11" xfId="0" applyFont="1" applyFill="1" applyBorder="1" applyAlignment="1">
      <alignment vertical="center" wrapText="1"/>
    </xf>
    <xf numFmtId="0" fontId="25" fillId="2" borderId="26" xfId="0" applyFont="1" applyFill="1" applyBorder="1" applyAlignment="1">
      <alignment wrapText="1"/>
    </xf>
    <xf numFmtId="0" fontId="5" fillId="5" borderId="0" xfId="0" applyFont="1" applyFill="1" applyAlignment="1">
      <alignment horizontal="left"/>
    </xf>
    <xf numFmtId="0" fontId="8" fillId="5" borderId="30" xfId="0" applyFont="1" applyFill="1" applyBorder="1" applyAlignment="1">
      <alignment vertical="center"/>
    </xf>
    <xf numFmtId="0" fontId="4" fillId="2" borderId="19" xfId="0" applyFont="1" applyFill="1" applyBorder="1" applyAlignment="1">
      <alignment horizontal="center"/>
    </xf>
    <xf numFmtId="2" fontId="4" fillId="2" borderId="10" xfId="0" applyNumberFormat="1" applyFont="1" applyFill="1" applyBorder="1" applyAlignment="1">
      <alignment horizontal="center" wrapText="1"/>
    </xf>
    <xf numFmtId="2" fontId="4" fillId="2" borderId="10" xfId="0" applyNumberFormat="1" applyFont="1" applyFill="1" applyBorder="1"/>
    <xf numFmtId="0" fontId="11" fillId="7" borderId="11" xfId="0" applyFont="1" applyFill="1" applyBorder="1"/>
    <xf numFmtId="1" fontId="4" fillId="4" borderId="17" xfId="0" applyNumberFormat="1" applyFont="1" applyFill="1" applyBorder="1" applyAlignment="1" applyProtection="1">
      <alignment horizontal="center"/>
      <protection locked="0"/>
    </xf>
    <xf numFmtId="1" fontId="4" fillId="4" borderId="7" xfId="0" applyNumberFormat="1" applyFont="1" applyFill="1" applyBorder="1" applyAlignment="1" applyProtection="1">
      <alignment horizontal="center"/>
      <protection locked="0"/>
    </xf>
    <xf numFmtId="0" fontId="11" fillId="0" borderId="12" xfId="0" applyFont="1" applyBorder="1"/>
    <xf numFmtId="0" fontId="0" fillId="5" borderId="24" xfId="0" applyFill="1" applyBorder="1" applyAlignment="1">
      <alignment horizontal="left"/>
    </xf>
    <xf numFmtId="0" fontId="0" fillId="0" borderId="24" xfId="0" applyBorder="1" applyAlignment="1">
      <alignment horizontal="left"/>
    </xf>
    <xf numFmtId="0" fontId="0" fillId="5" borderId="19" xfId="0" applyFill="1" applyBorder="1" applyAlignment="1">
      <alignment horizontal="left"/>
    </xf>
    <xf numFmtId="1" fontId="5" fillId="4" borderId="8" xfId="0" applyNumberFormat="1" applyFont="1" applyFill="1" applyBorder="1" applyAlignment="1" applyProtection="1">
      <alignment horizontal="right"/>
      <protection locked="0"/>
    </xf>
    <xf numFmtId="0" fontId="6" fillId="3" borderId="2" xfId="0" applyFont="1" applyFill="1" applyBorder="1" applyAlignment="1">
      <alignment horizontal="center" wrapText="1"/>
    </xf>
    <xf numFmtId="0" fontId="6" fillId="3" borderId="31" xfId="0" applyFont="1" applyFill="1" applyBorder="1" applyAlignment="1">
      <alignment horizontal="center" wrapText="1"/>
    </xf>
    <xf numFmtId="1" fontId="5" fillId="4" borderId="2" xfId="0" applyNumberFormat="1" applyFont="1" applyFill="1" applyBorder="1" applyAlignment="1" applyProtection="1">
      <alignment horizontal="right"/>
      <protection locked="0"/>
    </xf>
    <xf numFmtId="1" fontId="4" fillId="4" borderId="16" xfId="0" applyNumberFormat="1" applyFont="1" applyFill="1" applyBorder="1" applyAlignment="1" applyProtection="1">
      <alignment horizontal="center"/>
      <protection locked="0"/>
    </xf>
    <xf numFmtId="1" fontId="4" fillId="4" borderId="15" xfId="0" applyNumberFormat="1" applyFont="1" applyFill="1" applyBorder="1" applyAlignment="1" applyProtection="1">
      <alignment horizontal="center"/>
      <protection locked="0"/>
    </xf>
    <xf numFmtId="0" fontId="0" fillId="0" borderId="22" xfId="0" applyBorder="1" applyAlignment="1">
      <alignment horizontal="center" wrapText="1"/>
    </xf>
    <xf numFmtId="0" fontId="9" fillId="0" borderId="22" xfId="0" applyFont="1" applyBorder="1"/>
    <xf numFmtId="0" fontId="0" fillId="0" borderId="12" xfId="0" applyBorder="1" applyAlignment="1">
      <alignment horizontal="left"/>
    </xf>
    <xf numFmtId="0" fontId="11" fillId="0" borderId="24" xfId="0" applyFont="1" applyBorder="1"/>
    <xf numFmtId="0" fontId="0" fillId="0" borderId="19" xfId="0" applyBorder="1" applyAlignment="1">
      <alignment horizontal="left"/>
    </xf>
    <xf numFmtId="1" fontId="4" fillId="4" borderId="25" xfId="0" applyNumberFormat="1" applyFont="1" applyFill="1" applyBorder="1" applyAlignment="1" applyProtection="1">
      <alignment horizontal="center"/>
      <protection locked="0"/>
    </xf>
    <xf numFmtId="1" fontId="4" fillId="4" borderId="17" xfId="0" applyNumberFormat="1" applyFont="1" applyFill="1" applyBorder="1" applyAlignment="1" applyProtection="1">
      <alignment horizontal="center" vertical="center"/>
      <protection locked="0"/>
    </xf>
    <xf numFmtId="1" fontId="4" fillId="4" borderId="7" xfId="0" applyNumberFormat="1" applyFont="1" applyFill="1" applyBorder="1" applyAlignment="1" applyProtection="1">
      <alignment horizontal="center" vertical="center"/>
      <protection locked="0"/>
    </xf>
    <xf numFmtId="1" fontId="4" fillId="4" borderId="16" xfId="0" applyNumberFormat="1" applyFont="1" applyFill="1" applyBorder="1" applyAlignment="1" applyProtection="1">
      <alignment horizontal="center" vertical="center"/>
      <protection locked="0"/>
    </xf>
    <xf numFmtId="1" fontId="4" fillId="4" borderId="15" xfId="0" applyNumberFormat="1" applyFont="1" applyFill="1" applyBorder="1" applyAlignment="1" applyProtection="1">
      <alignment horizontal="center" vertical="center"/>
      <protection locked="0"/>
    </xf>
    <xf numFmtId="1" fontId="4" fillId="4" borderId="14" xfId="0" applyNumberFormat="1" applyFont="1" applyFill="1" applyBorder="1" applyAlignment="1" applyProtection="1">
      <alignment horizontal="center" vertical="center"/>
      <protection locked="0"/>
    </xf>
    <xf numFmtId="1" fontId="5" fillId="4" borderId="17" xfId="0" applyNumberFormat="1" applyFont="1" applyFill="1" applyBorder="1" applyAlignment="1" applyProtection="1">
      <alignment horizontal="right"/>
      <protection locked="0"/>
    </xf>
    <xf numFmtId="0" fontId="9" fillId="2" borderId="15" xfId="0" applyFont="1" applyFill="1" applyBorder="1" applyAlignment="1">
      <alignment horizontal="center" vertical="center"/>
    </xf>
    <xf numFmtId="1" fontId="4" fillId="4" borderId="25" xfId="0" applyNumberFormat="1" applyFont="1" applyFill="1" applyBorder="1" applyAlignment="1" applyProtection="1">
      <alignment horizontal="center" vertical="center"/>
      <protection locked="0"/>
    </xf>
    <xf numFmtId="1" fontId="4" fillId="4" borderId="6"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wrapText="1"/>
    </xf>
    <xf numFmtId="1" fontId="4" fillId="0" borderId="22" xfId="0" applyNumberFormat="1" applyFont="1" applyBorder="1" applyAlignment="1">
      <alignment horizontal="center" vertical="center"/>
    </xf>
    <xf numFmtId="1" fontId="4" fillId="4" borderId="26" xfId="0" applyNumberFormat="1" applyFont="1" applyFill="1" applyBorder="1" applyAlignment="1" applyProtection="1">
      <alignment horizontal="center" vertical="center"/>
      <protection locked="0"/>
    </xf>
    <xf numFmtId="0" fontId="6" fillId="2" borderId="0" xfId="0" applyFont="1" applyFill="1" applyAlignment="1">
      <alignment horizontal="center" wrapText="1"/>
    </xf>
    <xf numFmtId="1" fontId="5" fillId="2" borderId="0" xfId="0" applyNumberFormat="1" applyFont="1" applyFill="1" applyAlignment="1" applyProtection="1">
      <alignment horizontal="right"/>
      <protection locked="0"/>
    </xf>
    <xf numFmtId="1" fontId="4" fillId="2" borderId="19" xfId="0" applyNumberFormat="1" applyFont="1" applyFill="1" applyBorder="1" applyAlignment="1" applyProtection="1">
      <alignment horizontal="center" vertical="center"/>
      <protection locked="0"/>
    </xf>
    <xf numFmtId="0" fontId="6" fillId="2" borderId="10" xfId="0" applyFont="1" applyFill="1" applyBorder="1" applyAlignment="1">
      <alignment horizontal="center" wrapText="1"/>
    </xf>
    <xf numFmtId="1" fontId="5" fillId="2" borderId="10" xfId="0" applyNumberFormat="1" applyFont="1" applyFill="1" applyBorder="1" applyAlignment="1" applyProtection="1">
      <alignment horizontal="right"/>
      <protection locked="0"/>
    </xf>
    <xf numFmtId="1" fontId="4" fillId="2" borderId="24" xfId="0" applyNumberFormat="1" applyFont="1" applyFill="1" applyBorder="1" applyAlignment="1" applyProtection="1">
      <alignment horizontal="center" vertical="center"/>
      <protection locked="0"/>
    </xf>
    <xf numFmtId="0" fontId="9" fillId="2" borderId="19" xfId="0" applyFont="1" applyFill="1" applyBorder="1" applyAlignment="1">
      <alignment horizontal="center" vertical="center"/>
    </xf>
    <xf numFmtId="0" fontId="14" fillId="10" borderId="11" xfId="0" applyFont="1" applyFill="1" applyBorder="1" applyAlignment="1">
      <alignment wrapText="1"/>
    </xf>
    <xf numFmtId="0" fontId="4" fillId="0" borderId="0" xfId="0" applyFont="1" applyAlignment="1">
      <alignment horizontal="center" vertical="center" wrapText="1"/>
    </xf>
    <xf numFmtId="1" fontId="4" fillId="0" borderId="0" xfId="0" applyNumberFormat="1" applyFont="1" applyAlignment="1">
      <alignment horizontal="center" vertical="center"/>
    </xf>
    <xf numFmtId="1" fontId="4" fillId="4" borderId="20" xfId="0" applyNumberFormat="1" applyFont="1" applyFill="1" applyBorder="1" applyAlignment="1" applyProtection="1">
      <alignment horizontal="center" vertical="center"/>
      <protection locked="0"/>
    </xf>
    <xf numFmtId="0" fontId="6" fillId="0" borderId="18" xfId="0" applyFont="1" applyBorder="1" applyAlignment="1">
      <alignment horizontal="center" wrapText="1"/>
    </xf>
    <xf numFmtId="1" fontId="5" fillId="0" borderId="14" xfId="0" applyNumberFormat="1" applyFont="1" applyBorder="1" applyAlignment="1" applyProtection="1">
      <alignment horizontal="right"/>
      <protection locked="0"/>
    </xf>
    <xf numFmtId="1" fontId="4" fillId="0" borderId="14" xfId="0" applyNumberFormat="1" applyFont="1" applyBorder="1" applyAlignment="1" applyProtection="1">
      <alignment horizontal="center" vertical="center"/>
      <protection locked="0"/>
    </xf>
    <xf numFmtId="0" fontId="25" fillId="2" borderId="32" xfId="0" applyFont="1" applyFill="1" applyBorder="1" applyAlignment="1">
      <alignment wrapText="1"/>
    </xf>
    <xf numFmtId="2" fontId="4" fillId="2" borderId="33" xfId="0" applyNumberFormat="1" applyFont="1" applyFill="1" applyBorder="1" applyAlignment="1">
      <alignment horizontal="center" wrapText="1"/>
    </xf>
    <xf numFmtId="2" fontId="4" fillId="2" borderId="33" xfId="0" applyNumberFormat="1" applyFont="1" applyFill="1" applyBorder="1"/>
    <xf numFmtId="0" fontId="4" fillId="2" borderId="34" xfId="0" applyFont="1" applyFill="1" applyBorder="1" applyAlignment="1">
      <alignment horizontal="center"/>
    </xf>
    <xf numFmtId="0" fontId="0" fillId="2" borderId="35" xfId="0" applyFill="1" applyBorder="1" applyAlignment="1">
      <alignment horizontal="left"/>
    </xf>
    <xf numFmtId="0" fontId="14" fillId="7" borderId="36" xfId="0" applyFont="1" applyFill="1" applyBorder="1" applyAlignment="1">
      <alignment wrapText="1"/>
    </xf>
    <xf numFmtId="0" fontId="0" fillId="0" borderId="37" xfId="0" applyBorder="1" applyAlignment="1">
      <alignment horizontal="left"/>
    </xf>
    <xf numFmtId="0" fontId="14" fillId="10" borderId="38" xfId="0" applyFont="1" applyFill="1" applyBorder="1" applyAlignment="1">
      <alignment wrapText="1"/>
    </xf>
    <xf numFmtId="0" fontId="0" fillId="0" borderId="39" xfId="0" applyBorder="1" applyAlignment="1">
      <alignment horizontal="left"/>
    </xf>
    <xf numFmtId="0" fontId="15" fillId="2" borderId="40" xfId="0" applyFont="1" applyFill="1" applyBorder="1" applyAlignment="1">
      <alignment wrapText="1"/>
    </xf>
    <xf numFmtId="0" fontId="6" fillId="10" borderId="41" xfId="0" applyFont="1" applyFill="1" applyBorder="1" applyAlignment="1">
      <alignment vertical="center" wrapText="1"/>
    </xf>
    <xf numFmtId="0" fontId="6" fillId="10" borderId="42" xfId="0" applyFont="1" applyFill="1" applyBorder="1" applyAlignment="1">
      <alignment vertical="center" wrapText="1"/>
    </xf>
    <xf numFmtId="0" fontId="6" fillId="10" borderId="43" xfId="0" applyFont="1" applyFill="1" applyBorder="1" applyAlignment="1">
      <alignment vertical="center" wrapText="1"/>
    </xf>
    <xf numFmtId="0" fontId="14" fillId="10" borderId="44" xfId="0" applyFont="1" applyFill="1" applyBorder="1"/>
    <xf numFmtId="0" fontId="19" fillId="10" borderId="40" xfId="0" applyFont="1" applyFill="1" applyBorder="1" applyAlignment="1">
      <alignment wrapText="1"/>
    </xf>
    <xf numFmtId="0" fontId="0" fillId="0" borderId="45" xfId="0" applyBorder="1" applyAlignment="1">
      <alignment horizontal="left"/>
    </xf>
    <xf numFmtId="0" fontId="0" fillId="0" borderId="38" xfId="0" applyBorder="1"/>
    <xf numFmtId="0" fontId="0" fillId="0" borderId="46" xfId="0" applyBorder="1" applyAlignment="1">
      <alignment horizontal="left"/>
    </xf>
    <xf numFmtId="0" fontId="9" fillId="0" borderId="47" xfId="0" applyFont="1" applyBorder="1"/>
    <xf numFmtId="0" fontId="0" fillId="0" borderId="48" xfId="0" applyBorder="1" applyAlignment="1">
      <alignment horizontal="left"/>
    </xf>
    <xf numFmtId="0" fontId="9" fillId="2" borderId="38" xfId="0" applyFont="1" applyFill="1" applyBorder="1"/>
    <xf numFmtId="0" fontId="4" fillId="2" borderId="0" xfId="0" applyFont="1" applyFill="1" applyAlignment="1">
      <alignment horizontal="center" vertical="center" wrapText="1"/>
    </xf>
    <xf numFmtId="0" fontId="0" fillId="2" borderId="46" xfId="0" applyFill="1" applyBorder="1" applyAlignment="1">
      <alignment horizontal="left"/>
    </xf>
    <xf numFmtId="0" fontId="14" fillId="10" borderId="49" xfId="0" applyFont="1" applyFill="1" applyBorder="1" applyAlignment="1">
      <alignment wrapText="1"/>
    </xf>
    <xf numFmtId="0" fontId="0" fillId="0" borderId="50" xfId="0" applyBorder="1" applyAlignment="1">
      <alignment horizontal="left"/>
    </xf>
    <xf numFmtId="0" fontId="0" fillId="0" borderId="47" xfId="0" applyBorder="1"/>
    <xf numFmtId="0" fontId="6" fillId="10" borderId="38" xfId="0" applyFont="1" applyFill="1" applyBorder="1" applyAlignment="1">
      <alignment vertical="center" wrapText="1"/>
    </xf>
    <xf numFmtId="0" fontId="16" fillId="10" borderId="40" xfId="0" applyFont="1" applyFill="1" applyBorder="1"/>
    <xf numFmtId="0" fontId="14" fillId="10" borderId="40" xfId="0" applyFont="1" applyFill="1" applyBorder="1"/>
    <xf numFmtId="0" fontId="10" fillId="10" borderId="40" xfId="0" applyFont="1" applyFill="1" applyBorder="1" applyAlignment="1">
      <alignment wrapText="1"/>
    </xf>
    <xf numFmtId="0" fontId="14" fillId="10" borderId="40" xfId="0" applyFont="1" applyFill="1" applyBorder="1" applyAlignment="1">
      <alignment wrapText="1"/>
    </xf>
    <xf numFmtId="0" fontId="0" fillId="0" borderId="51" xfId="0" applyBorder="1" applyAlignment="1">
      <alignment wrapText="1"/>
    </xf>
    <xf numFmtId="0" fontId="4" fillId="3" borderId="53" xfId="0" applyFont="1" applyFill="1" applyBorder="1" applyAlignment="1">
      <alignment horizontal="center" vertical="center" wrapText="1"/>
    </xf>
    <xf numFmtId="1" fontId="9" fillId="6" borderId="53" xfId="0" applyNumberFormat="1" applyFont="1" applyFill="1" applyBorder="1" applyAlignment="1">
      <alignment horizontal="center"/>
    </xf>
    <xf numFmtId="1" fontId="9" fillId="6" borderId="21" xfId="0" applyNumberFormat="1" applyFont="1" applyFill="1" applyBorder="1" applyAlignment="1">
      <alignment horizontal="center"/>
    </xf>
    <xf numFmtId="0" fontId="9" fillId="2" borderId="52" xfId="0" applyFont="1" applyFill="1" applyBorder="1"/>
    <xf numFmtId="0" fontId="0" fillId="10" borderId="44" xfId="0" applyFill="1" applyBorder="1" applyAlignment="1">
      <alignment wrapText="1"/>
    </xf>
    <xf numFmtId="0" fontId="14" fillId="10" borderId="12" xfId="0" applyFont="1" applyFill="1" applyBorder="1" applyAlignment="1">
      <alignment wrapText="1"/>
    </xf>
    <xf numFmtId="0" fontId="9" fillId="2" borderId="24" xfId="0" applyFont="1" applyFill="1" applyBorder="1" applyAlignment="1">
      <alignment horizontal="center" vertical="center"/>
    </xf>
    <xf numFmtId="1" fontId="5" fillId="4" borderId="15" xfId="0" applyNumberFormat="1" applyFont="1" applyFill="1" applyBorder="1" applyAlignment="1" applyProtection="1">
      <alignment horizontal="right"/>
      <protection locked="0"/>
    </xf>
    <xf numFmtId="0" fontId="6" fillId="3" borderId="29" xfId="0" applyFont="1" applyFill="1" applyBorder="1" applyAlignment="1">
      <alignment horizontal="center" wrapText="1"/>
    </xf>
    <xf numFmtId="1" fontId="5" fillId="4" borderId="24" xfId="0" applyNumberFormat="1" applyFont="1" applyFill="1" applyBorder="1" applyAlignment="1" applyProtection="1">
      <alignment horizontal="right"/>
      <protection locked="0"/>
    </xf>
    <xf numFmtId="1" fontId="4" fillId="4" borderId="10" xfId="0" applyNumberFormat="1" applyFont="1" applyFill="1" applyBorder="1" applyAlignment="1" applyProtection="1">
      <alignment horizontal="center" vertical="center"/>
      <protection locked="0"/>
    </xf>
    <xf numFmtId="0" fontId="22" fillId="2" borderId="32" xfId="0" applyFont="1" applyFill="1" applyBorder="1" applyAlignment="1">
      <alignment wrapText="1"/>
    </xf>
    <xf numFmtId="0" fontId="4" fillId="2" borderId="54" xfId="0" applyFont="1" applyFill="1" applyBorder="1" applyAlignment="1">
      <alignment horizontal="center"/>
    </xf>
    <xf numFmtId="0" fontId="10" fillId="10" borderId="55" xfId="0" applyFont="1" applyFill="1" applyBorder="1" applyAlignment="1">
      <alignment wrapText="1"/>
    </xf>
    <xf numFmtId="0" fontId="27" fillId="10" borderId="40" xfId="0" applyFont="1" applyFill="1" applyBorder="1" applyAlignment="1">
      <alignment wrapText="1"/>
    </xf>
    <xf numFmtId="0" fontId="14" fillId="10" borderId="44" xfId="0" applyFont="1" applyFill="1" applyBorder="1" applyAlignment="1">
      <alignment wrapText="1"/>
    </xf>
    <xf numFmtId="0" fontId="15" fillId="2" borderId="36" xfId="0" applyFont="1" applyFill="1" applyBorder="1" applyAlignment="1">
      <alignment wrapText="1"/>
    </xf>
    <xf numFmtId="0" fontId="0" fillId="0" borderId="56" xfId="0" applyBorder="1" applyAlignment="1">
      <alignment horizontal="left"/>
    </xf>
    <xf numFmtId="0" fontId="14" fillId="10" borderId="36" xfId="0" applyFont="1" applyFill="1" applyBorder="1" applyAlignment="1">
      <alignment wrapText="1"/>
    </xf>
    <xf numFmtId="0" fontId="0" fillId="2" borderId="19" xfId="0" applyFill="1" applyBorder="1" applyAlignment="1">
      <alignment horizontal="center" wrapText="1"/>
    </xf>
    <xf numFmtId="0" fontId="0" fillId="2" borderId="19" xfId="0" applyFill="1" applyBorder="1"/>
    <xf numFmtId="1" fontId="4" fillId="6" borderId="20" xfId="0" applyNumberFormat="1" applyFont="1" applyFill="1" applyBorder="1" applyAlignment="1">
      <alignment horizontal="center" vertical="center"/>
    </xf>
    <xf numFmtId="1" fontId="4" fillId="4" borderId="6" xfId="0" applyNumberFormat="1" applyFont="1" applyFill="1" applyBorder="1" applyAlignment="1" applyProtection="1">
      <alignment horizontal="center"/>
      <protection locked="0"/>
    </xf>
    <xf numFmtId="0" fontId="6" fillId="0" borderId="22" xfId="0" applyFont="1" applyBorder="1" applyAlignment="1">
      <alignment horizontal="center" wrapText="1"/>
    </xf>
    <xf numFmtId="1" fontId="5" fillId="0" borderId="22" xfId="0" applyNumberFormat="1" applyFont="1" applyBorder="1" applyAlignment="1" applyProtection="1">
      <alignment horizontal="right"/>
      <protection locked="0"/>
    </xf>
    <xf numFmtId="1" fontId="4" fillId="0" borderId="22" xfId="0" applyNumberFormat="1" applyFont="1" applyBorder="1" applyAlignment="1" applyProtection="1">
      <alignment horizontal="center"/>
      <protection locked="0"/>
    </xf>
    <xf numFmtId="0" fontId="0" fillId="10" borderId="11" xfId="0" applyFill="1" applyBorder="1"/>
    <xf numFmtId="1" fontId="4" fillId="4" borderId="14" xfId="0" applyNumberFormat="1" applyFont="1" applyFill="1" applyBorder="1" applyAlignment="1" applyProtection="1">
      <alignment horizontal="center"/>
      <protection locked="0"/>
    </xf>
    <xf numFmtId="1" fontId="4" fillId="4" borderId="10" xfId="0" applyNumberFormat="1" applyFont="1" applyFill="1" applyBorder="1" applyAlignment="1" applyProtection="1">
      <alignment horizontal="center"/>
      <protection locked="0"/>
    </xf>
    <xf numFmtId="0" fontId="4" fillId="2" borderId="58" xfId="0" applyFont="1" applyFill="1" applyBorder="1" applyAlignment="1">
      <alignment horizontal="center"/>
    </xf>
    <xf numFmtId="0" fontId="6" fillId="8" borderId="43" xfId="0" applyFont="1" applyFill="1" applyBorder="1" applyAlignment="1">
      <alignment vertical="center" wrapText="1"/>
    </xf>
    <xf numFmtId="0" fontId="17" fillId="8" borderId="40" xfId="0" applyFont="1" applyFill="1" applyBorder="1" applyAlignment="1">
      <alignment wrapText="1"/>
    </xf>
    <xf numFmtId="0" fontId="17" fillId="8" borderId="40" xfId="0" applyFont="1" applyFill="1" applyBorder="1"/>
    <xf numFmtId="0" fontId="9" fillId="8" borderId="40" xfId="0" applyFont="1" applyFill="1" applyBorder="1" applyAlignment="1">
      <alignment wrapText="1"/>
    </xf>
    <xf numFmtId="0" fontId="9" fillId="0" borderId="38" xfId="0" applyFont="1" applyBorder="1" applyAlignment="1">
      <alignment wrapText="1"/>
    </xf>
    <xf numFmtId="0" fontId="9" fillId="0" borderId="47" xfId="0" applyFont="1" applyBorder="1" applyAlignment="1">
      <alignment wrapText="1"/>
    </xf>
    <xf numFmtId="0" fontId="10" fillId="8" borderId="36" xfId="0" applyFont="1" applyFill="1" applyBorder="1" applyAlignment="1">
      <alignment wrapText="1"/>
    </xf>
    <xf numFmtId="0" fontId="19" fillId="8" borderId="36" xfId="0" applyFont="1" applyFill="1" applyBorder="1" applyAlignment="1">
      <alignment wrapText="1"/>
    </xf>
    <xf numFmtId="0" fontId="0" fillId="8" borderId="36" xfId="0" applyFill="1" applyBorder="1" applyAlignment="1">
      <alignment wrapText="1"/>
    </xf>
    <xf numFmtId="0" fontId="0" fillId="8" borderId="51" xfId="0" applyFill="1" applyBorder="1" applyAlignment="1">
      <alignment wrapText="1"/>
    </xf>
    <xf numFmtId="0" fontId="15" fillId="8" borderId="36" xfId="0" applyFont="1" applyFill="1" applyBorder="1" applyAlignment="1">
      <alignment wrapText="1"/>
    </xf>
    <xf numFmtId="0" fontId="20" fillId="8" borderId="38" xfId="0" applyFont="1" applyFill="1" applyBorder="1" applyAlignment="1">
      <alignment vertical="center" wrapText="1"/>
    </xf>
    <xf numFmtId="0" fontId="20" fillId="0" borderId="39" xfId="0" applyFont="1" applyBorder="1" applyAlignment="1">
      <alignment vertical="center" wrapText="1"/>
    </xf>
    <xf numFmtId="0" fontId="0" fillId="8" borderId="40" xfId="0" applyFill="1" applyBorder="1"/>
    <xf numFmtId="0" fontId="0" fillId="8" borderId="40" xfId="0" applyFill="1" applyBorder="1" applyAlignment="1">
      <alignment wrapText="1"/>
    </xf>
    <xf numFmtId="0" fontId="21" fillId="8" borderId="40" xfId="0" applyFont="1" applyFill="1" applyBorder="1" applyAlignment="1">
      <alignment wrapText="1"/>
    </xf>
    <xf numFmtId="0" fontId="9" fillId="6" borderId="11" xfId="0" applyFont="1" applyFill="1" applyBorder="1" applyAlignment="1">
      <alignment horizontal="center"/>
    </xf>
    <xf numFmtId="1" fontId="9" fillId="6" borderId="11" xfId="0" applyNumberFormat="1" applyFont="1" applyFill="1" applyBorder="1" applyAlignment="1">
      <alignment horizontal="center" vertical="center"/>
    </xf>
    <xf numFmtId="0" fontId="6" fillId="3" borderId="54" xfId="0" applyFont="1" applyFill="1" applyBorder="1" applyAlignment="1">
      <alignment horizontal="center" wrapText="1"/>
    </xf>
    <xf numFmtId="1" fontId="4" fillId="4" borderId="54" xfId="0" applyNumberFormat="1" applyFont="1" applyFill="1" applyBorder="1" applyAlignment="1" applyProtection="1">
      <alignment horizontal="center" vertical="center"/>
      <protection locked="0"/>
    </xf>
    <xf numFmtId="1" fontId="4" fillId="4" borderId="59" xfId="0" applyNumberFormat="1" applyFont="1" applyFill="1" applyBorder="1" applyAlignment="1" applyProtection="1">
      <alignment horizontal="center"/>
      <protection locked="0"/>
    </xf>
    <xf numFmtId="0" fontId="0" fillId="0" borderId="60" xfId="0" applyBorder="1" applyAlignment="1">
      <alignment horizontal="left"/>
    </xf>
    <xf numFmtId="0" fontId="0" fillId="5" borderId="61" xfId="0" applyFill="1" applyBorder="1" applyAlignment="1">
      <alignment horizontal="left"/>
    </xf>
    <xf numFmtId="0" fontId="0" fillId="5" borderId="62" xfId="0" applyFill="1" applyBorder="1" applyAlignment="1">
      <alignment horizontal="left"/>
    </xf>
    <xf numFmtId="0" fontId="6" fillId="3" borderId="21" xfId="0" applyFont="1" applyFill="1" applyBorder="1" applyAlignment="1">
      <alignment horizontal="center" wrapText="1"/>
    </xf>
    <xf numFmtId="1" fontId="9" fillId="6" borderId="21" xfId="0" applyNumberFormat="1" applyFont="1" applyFill="1" applyBorder="1" applyAlignment="1">
      <alignment horizontal="center" vertical="center"/>
    </xf>
    <xf numFmtId="0" fontId="9" fillId="6" borderId="21" xfId="0" applyFont="1" applyFill="1" applyBorder="1" applyAlignment="1">
      <alignment horizontal="center"/>
    </xf>
    <xf numFmtId="0" fontId="0" fillId="5" borderId="64" xfId="0" applyFill="1" applyBorder="1" applyAlignment="1">
      <alignment horizontal="left"/>
    </xf>
    <xf numFmtId="0" fontId="0" fillId="8" borderId="57" xfId="0" applyFill="1" applyBorder="1"/>
    <xf numFmtId="0" fontId="0" fillId="10" borderId="40" xfId="0" applyFill="1" applyBorder="1"/>
    <xf numFmtId="0" fontId="0" fillId="8" borderId="63" xfId="0" applyFill="1" applyBorder="1"/>
    <xf numFmtId="0" fontId="11" fillId="10" borderId="25" xfId="0" applyFont="1" applyFill="1" applyBorder="1"/>
    <xf numFmtId="0" fontId="0" fillId="10" borderId="19" xfId="0" applyFill="1" applyBorder="1" applyAlignment="1">
      <alignment wrapText="1"/>
    </xf>
    <xf numFmtId="0" fontId="14" fillId="10" borderId="19" xfId="0" applyFont="1" applyFill="1" applyBorder="1" applyAlignment="1">
      <alignment wrapText="1"/>
    </xf>
    <xf numFmtId="0" fontId="14" fillId="10" borderId="11" xfId="0" applyFont="1" applyFill="1" applyBorder="1"/>
    <xf numFmtId="0" fontId="14" fillId="10" borderId="12" xfId="0" applyFont="1" applyFill="1" applyBorder="1"/>
    <xf numFmtId="0" fontId="10" fillId="10" borderId="0" xfId="0" applyFont="1" applyFill="1" applyAlignment="1">
      <alignment wrapText="1"/>
    </xf>
    <xf numFmtId="0" fontId="0" fillId="10" borderId="11" xfId="0" applyFill="1" applyBorder="1" applyAlignment="1">
      <alignment wrapText="1"/>
    </xf>
    <xf numFmtId="0" fontId="0" fillId="10" borderId="12" xfId="0" applyFill="1" applyBorder="1" applyAlignment="1">
      <alignment wrapText="1"/>
    </xf>
    <xf numFmtId="0" fontId="6" fillId="10" borderId="4" xfId="0" applyFont="1" applyFill="1" applyBorder="1" applyAlignment="1">
      <alignment vertical="center" wrapText="1"/>
    </xf>
    <xf numFmtId="0" fontId="9" fillId="2" borderId="40" xfId="0" applyFont="1" applyFill="1" applyBorder="1" applyAlignment="1">
      <alignment horizontal="left"/>
    </xf>
    <xf numFmtId="0" fontId="9" fillId="2" borderId="11" xfId="0" applyFont="1" applyFill="1" applyBorder="1" applyAlignment="1">
      <alignment horizontal="left"/>
    </xf>
    <xf numFmtId="0" fontId="22" fillId="2" borderId="57" xfId="0" applyFont="1" applyFill="1" applyBorder="1" applyAlignment="1">
      <alignment horizontal="left" wrapText="1"/>
    </xf>
    <xf numFmtId="0" fontId="11" fillId="2" borderId="54" xfId="0" applyFont="1" applyFill="1" applyBorder="1" applyAlignment="1">
      <alignment horizontal="left" wrapText="1"/>
    </xf>
    <xf numFmtId="0" fontId="6" fillId="8"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colors>
    <mruColors>
      <color rgb="FFFFFF99"/>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8"/>
  <sheetViews>
    <sheetView tabSelected="1" workbookViewId="0">
      <pane ySplit="2" topLeftCell="A51" activePane="bottomLeft" state="frozen"/>
      <selection pane="bottomLeft" activeCell="A17" sqref="A17"/>
    </sheetView>
  </sheetViews>
  <sheetFormatPr defaultRowHeight="15"/>
  <cols>
    <col min="1" max="1" width="84.85546875" customWidth="1"/>
    <col min="2" max="2" width="9.28515625" style="12" customWidth="1"/>
    <col min="3" max="3" width="8.28515625" customWidth="1"/>
    <col min="4" max="4" width="9.5703125" style="13" customWidth="1"/>
    <col min="5" max="5" width="74" style="5" customWidth="1"/>
  </cols>
  <sheetData>
    <row r="1" spans="1:5" ht="30.75" customHeight="1">
      <c r="A1" s="26" t="s">
        <v>0</v>
      </c>
    </row>
    <row r="2" spans="1:5" ht="24">
      <c r="A2" s="25"/>
      <c r="B2" s="23" t="s">
        <v>1</v>
      </c>
      <c r="C2" s="22" t="s">
        <v>2</v>
      </c>
      <c r="D2" s="21" t="s">
        <v>3</v>
      </c>
      <c r="E2" s="24" t="s">
        <v>4</v>
      </c>
    </row>
    <row r="3" spans="1:5" ht="15" hidden="1" customHeight="1">
      <c r="B3" s="23"/>
      <c r="C3" s="20"/>
      <c r="D3" s="31"/>
    </row>
    <row r="4" spans="1:5" ht="18">
      <c r="A4" s="80" t="s">
        <v>5</v>
      </c>
      <c r="B4" s="27"/>
      <c r="C4" s="28"/>
      <c r="D4" s="29"/>
      <c r="E4" s="30"/>
    </row>
    <row r="5" spans="1:5" ht="18">
      <c r="A5" s="100" t="s">
        <v>6</v>
      </c>
      <c r="B5" s="27"/>
      <c r="C5" s="28"/>
      <c r="D5" s="29"/>
      <c r="E5" s="30"/>
    </row>
    <row r="6" spans="1:5" ht="18">
      <c r="A6" s="83"/>
      <c r="B6" s="32"/>
      <c r="C6" s="33"/>
      <c r="D6" s="36"/>
      <c r="E6" s="34"/>
    </row>
    <row r="7" spans="1:5" ht="26.25" customHeight="1">
      <c r="A7" s="101" t="s">
        <v>7</v>
      </c>
      <c r="B7" s="74"/>
      <c r="C7" s="84"/>
      <c r="D7" s="86">
        <v>0</v>
      </c>
      <c r="E7" s="85"/>
    </row>
    <row r="8" spans="1:5">
      <c r="A8" s="87" t="s">
        <v>8</v>
      </c>
      <c r="B8" s="37"/>
      <c r="C8" s="79">
        <v>0</v>
      </c>
      <c r="D8" s="88"/>
      <c r="E8" s="2"/>
    </row>
    <row r="9" spans="1:5">
      <c r="A9" s="106" t="s">
        <v>9</v>
      </c>
      <c r="B9" s="44"/>
      <c r="C9" s="79">
        <v>0</v>
      </c>
      <c r="D9" s="68"/>
      <c r="E9" s="2"/>
    </row>
    <row r="10" spans="1:5">
      <c r="A10" s="107" t="s">
        <v>10</v>
      </c>
      <c r="B10" s="38"/>
      <c r="C10" s="79">
        <v>0</v>
      </c>
      <c r="D10" s="42"/>
      <c r="E10" s="2"/>
    </row>
    <row r="11" spans="1:5">
      <c r="A11" s="107" t="s">
        <v>11</v>
      </c>
      <c r="B11" s="38"/>
      <c r="C11" s="79">
        <v>0</v>
      </c>
      <c r="D11" s="42"/>
      <c r="E11" s="2"/>
    </row>
    <row r="12" spans="1:5">
      <c r="A12" s="107" t="s">
        <v>12</v>
      </c>
      <c r="B12" s="38"/>
      <c r="C12" s="79">
        <v>0</v>
      </c>
      <c r="D12" s="42"/>
      <c r="E12" s="2"/>
    </row>
    <row r="13" spans="1:5">
      <c r="A13" s="107" t="s">
        <v>13</v>
      </c>
      <c r="B13" s="38"/>
      <c r="C13" s="79">
        <v>0</v>
      </c>
      <c r="D13" s="42"/>
      <c r="E13" s="2"/>
    </row>
    <row r="14" spans="1:5">
      <c r="A14" s="108" t="s">
        <v>14</v>
      </c>
      <c r="B14" s="39"/>
      <c r="C14" s="79">
        <v>0</v>
      </c>
      <c r="D14" s="42"/>
      <c r="E14" s="2"/>
    </row>
    <row r="15" spans="1:5">
      <c r="A15" s="111" t="s">
        <v>15</v>
      </c>
      <c r="B15" s="127"/>
      <c r="C15" s="79">
        <v>0</v>
      </c>
      <c r="D15" s="47"/>
      <c r="E15" s="2"/>
    </row>
    <row r="16" spans="1:5">
      <c r="A16" s="109" t="s">
        <v>16</v>
      </c>
      <c r="B16" s="37"/>
      <c r="C16" s="79">
        <v>0</v>
      </c>
      <c r="D16" s="47"/>
      <c r="E16" s="2"/>
    </row>
    <row r="17" spans="1:6">
      <c r="A17" s="288" t="s">
        <v>17</v>
      </c>
      <c r="B17" s="62"/>
      <c r="C17" s="155"/>
      <c r="D17" s="42"/>
      <c r="E17" s="2"/>
    </row>
    <row r="18" spans="1:6">
      <c r="A18" s="4" t="s">
        <v>18</v>
      </c>
      <c r="B18" s="89"/>
      <c r="C18" s="90">
        <v>0</v>
      </c>
      <c r="D18" s="17"/>
      <c r="E18" s="2"/>
    </row>
    <row r="19" spans="1:6">
      <c r="A19" s="81" t="s">
        <v>19</v>
      </c>
      <c r="B19" s="14"/>
      <c r="C19" s="16">
        <v>0</v>
      </c>
      <c r="D19" s="17"/>
      <c r="E19" s="2"/>
    </row>
    <row r="20" spans="1:6">
      <c r="A20" s="81" t="s">
        <v>20</v>
      </c>
      <c r="B20" s="14"/>
      <c r="C20" s="16">
        <v>0</v>
      </c>
      <c r="D20" s="17"/>
      <c r="E20" s="2"/>
    </row>
    <row r="21" spans="1:6">
      <c r="A21" s="81" t="s">
        <v>21</v>
      </c>
      <c r="B21" s="14"/>
      <c r="C21" s="16">
        <v>0</v>
      </c>
      <c r="D21" s="17"/>
      <c r="E21" s="2"/>
    </row>
    <row r="22" spans="1:6">
      <c r="A22" s="81" t="s">
        <v>22</v>
      </c>
      <c r="B22" s="14"/>
      <c r="C22" s="16">
        <v>0</v>
      </c>
      <c r="D22" s="17"/>
      <c r="E22" s="2"/>
    </row>
    <row r="23" spans="1:6">
      <c r="A23" s="81" t="s">
        <v>23</v>
      </c>
      <c r="B23" s="15"/>
      <c r="C23" s="18">
        <v>0</v>
      </c>
      <c r="D23" s="19"/>
      <c r="E23" s="2"/>
    </row>
    <row r="24" spans="1:6">
      <c r="A24" s="4" t="s">
        <v>24</v>
      </c>
      <c r="B24" s="14"/>
      <c r="C24" s="16">
        <v>0</v>
      </c>
      <c r="D24" s="16"/>
      <c r="E24" s="2"/>
    </row>
    <row r="25" spans="1:6" ht="45.75">
      <c r="A25" s="82" t="s">
        <v>25</v>
      </c>
      <c r="B25" s="14"/>
      <c r="C25" s="16">
        <v>0</v>
      </c>
      <c r="D25" s="16"/>
      <c r="E25" s="2"/>
    </row>
    <row r="26" spans="1:6" ht="30.75">
      <c r="A26" s="82" t="s">
        <v>26</v>
      </c>
      <c r="B26" s="14"/>
      <c r="C26" s="16">
        <v>0</v>
      </c>
      <c r="D26" s="16"/>
      <c r="E26" s="2"/>
    </row>
    <row r="27" spans="1:6">
      <c r="A27" s="128" t="s">
        <v>27</v>
      </c>
      <c r="B27" s="14"/>
      <c r="C27" s="16">
        <v>0</v>
      </c>
      <c r="D27" s="16"/>
      <c r="E27" s="2"/>
    </row>
    <row r="28" spans="1:6">
      <c r="A28" s="122" t="s">
        <v>28</v>
      </c>
      <c r="B28" s="123"/>
      <c r="C28" s="18">
        <v>0</v>
      </c>
      <c r="D28" s="18"/>
      <c r="E28" s="102"/>
    </row>
    <row r="29" spans="1:6" ht="24">
      <c r="A29" s="91"/>
      <c r="B29" s="14" t="s">
        <v>29</v>
      </c>
      <c r="C29" s="16">
        <v>0</v>
      </c>
      <c r="D29" s="16">
        <f>SUM(D18:D28)</f>
        <v>0</v>
      </c>
      <c r="E29" s="95"/>
    </row>
    <row r="30" spans="1:6" s="53" customFormat="1">
      <c r="A30" s="96"/>
      <c r="B30" s="97"/>
      <c r="C30" s="98"/>
      <c r="D30" s="98"/>
      <c r="E30" s="59"/>
    </row>
    <row r="31" spans="1:6">
      <c r="A31" s="104" t="s">
        <v>30</v>
      </c>
      <c r="B31" s="93"/>
      <c r="C31" s="94"/>
      <c r="D31" s="99">
        <v>5</v>
      </c>
      <c r="E31" s="105"/>
      <c r="F31" s="103"/>
    </row>
    <row r="32" spans="1:6">
      <c r="A32" s="110" t="s">
        <v>31</v>
      </c>
      <c r="B32" s="40"/>
      <c r="C32" s="41"/>
      <c r="D32" s="42"/>
      <c r="E32" s="112"/>
    </row>
    <row r="33" spans="1:6">
      <c r="A33" s="113" t="s">
        <v>32</v>
      </c>
      <c r="B33" s="37"/>
      <c r="C33" s="45"/>
      <c r="D33" s="42"/>
      <c r="E33" s="2"/>
    </row>
    <row r="34" spans="1:6">
      <c r="A34" s="114" t="s">
        <v>33</v>
      </c>
      <c r="B34" s="37"/>
      <c r="C34" s="45"/>
      <c r="D34" s="42"/>
      <c r="E34" s="2"/>
    </row>
    <row r="35" spans="1:6">
      <c r="A35" s="114" t="s">
        <v>34</v>
      </c>
      <c r="B35" s="37"/>
      <c r="C35" s="45"/>
      <c r="D35" s="42"/>
      <c r="E35" s="2"/>
    </row>
    <row r="36" spans="1:6">
      <c r="A36" s="115" t="s">
        <v>35</v>
      </c>
      <c r="B36" s="44"/>
      <c r="C36" s="41"/>
      <c r="D36" s="42"/>
      <c r="E36" s="2"/>
    </row>
    <row r="37" spans="1:6">
      <c r="A37" s="115" t="s">
        <v>36</v>
      </c>
      <c r="B37" s="44"/>
      <c r="C37" s="41"/>
      <c r="D37" s="42"/>
      <c r="E37" s="2"/>
    </row>
    <row r="38" spans="1:6">
      <c r="A38" s="116" t="s">
        <v>37</v>
      </c>
      <c r="B38" s="38"/>
      <c r="C38" s="41"/>
      <c r="D38" s="42"/>
      <c r="E38" s="2"/>
    </row>
    <row r="39" spans="1:6">
      <c r="A39" s="116" t="s">
        <v>38</v>
      </c>
      <c r="B39" s="38"/>
      <c r="C39" s="41"/>
      <c r="D39" s="42"/>
      <c r="E39" s="2"/>
    </row>
    <row r="40" spans="1:6">
      <c r="A40" s="116" t="s">
        <v>39</v>
      </c>
      <c r="B40" s="38"/>
      <c r="C40" s="41"/>
      <c r="D40" s="42"/>
      <c r="E40" s="2"/>
    </row>
    <row r="41" spans="1:6">
      <c r="A41" s="116" t="s">
        <v>40</v>
      </c>
      <c r="B41" s="38"/>
      <c r="C41" s="41"/>
      <c r="D41" s="42"/>
      <c r="E41" s="2"/>
    </row>
    <row r="42" spans="1:6">
      <c r="A42" s="116" t="s">
        <v>41</v>
      </c>
      <c r="B42" s="38"/>
      <c r="C42" s="41"/>
      <c r="D42" s="42"/>
      <c r="E42" s="2"/>
    </row>
    <row r="43" spans="1:6">
      <c r="A43" s="108" t="s">
        <v>42</v>
      </c>
      <c r="B43" s="39"/>
      <c r="C43" s="41"/>
      <c r="D43" s="42"/>
      <c r="E43" s="2"/>
    </row>
    <row r="44" spans="1:6">
      <c r="A44" s="108" t="s">
        <v>43</v>
      </c>
      <c r="B44" s="39"/>
      <c r="C44" s="46"/>
      <c r="D44" s="47"/>
      <c r="E44" s="2"/>
    </row>
    <row r="45" spans="1:6">
      <c r="A45" s="117" t="s">
        <v>44</v>
      </c>
      <c r="B45" s="37"/>
      <c r="C45" s="120"/>
      <c r="D45" s="47"/>
      <c r="E45" s="2"/>
    </row>
    <row r="46" spans="1:6">
      <c r="A46" s="118" t="s">
        <v>45</v>
      </c>
      <c r="B46" s="44"/>
      <c r="C46" s="48"/>
      <c r="D46" s="49"/>
      <c r="E46" s="119"/>
      <c r="F46" s="103"/>
    </row>
    <row r="47" spans="1:6" ht="24">
      <c r="A47" s="129" t="s">
        <v>46</v>
      </c>
      <c r="B47" s="44"/>
      <c r="C47" s="66"/>
      <c r="D47" s="67"/>
      <c r="E47" s="2"/>
    </row>
    <row r="48" spans="1:6" ht="24">
      <c r="A48" s="116" t="s">
        <v>47</v>
      </c>
      <c r="B48" s="43"/>
      <c r="C48" s="48"/>
      <c r="D48" s="49"/>
      <c r="E48" s="2"/>
    </row>
    <row r="49" spans="1:6" ht="36">
      <c r="A49" s="124" t="s">
        <v>48</v>
      </c>
      <c r="B49" s="37"/>
      <c r="C49" s="125"/>
      <c r="D49" s="49"/>
      <c r="E49" s="2"/>
    </row>
    <row r="50" spans="1:6">
      <c r="A50" s="126" t="s">
        <v>49</v>
      </c>
      <c r="B50" s="37"/>
      <c r="C50" s="54"/>
      <c r="D50" s="51"/>
      <c r="E50" s="2"/>
    </row>
    <row r="51" spans="1:6" ht="48">
      <c r="A51" s="130" t="s">
        <v>50</v>
      </c>
      <c r="B51" s="62"/>
      <c r="C51" s="54"/>
      <c r="D51" s="51"/>
      <c r="E51" s="2"/>
    </row>
    <row r="52" spans="1:6">
      <c r="A52" s="109" t="s">
        <v>16</v>
      </c>
      <c r="B52" s="62"/>
      <c r="C52" s="54"/>
      <c r="D52" s="51"/>
      <c r="E52" s="2"/>
    </row>
    <row r="53" spans="1:6">
      <c r="A53" s="121" t="s">
        <v>51</v>
      </c>
      <c r="B53" s="43"/>
      <c r="C53" s="50"/>
      <c r="D53" s="51"/>
      <c r="E53" s="133"/>
    </row>
    <row r="54" spans="1:6" ht="24">
      <c r="A54" s="53"/>
      <c r="B54" s="14" t="s">
        <v>29</v>
      </c>
      <c r="C54" s="16">
        <f>SUM(C9:C53)</f>
        <v>0</v>
      </c>
      <c r="D54" s="16">
        <v>5</v>
      </c>
      <c r="E54" s="132"/>
    </row>
    <row r="55" spans="1:6" s="53" customFormat="1">
      <c r="A55" s="57"/>
      <c r="B55" s="97"/>
      <c r="C55" s="98"/>
      <c r="D55" s="98"/>
      <c r="E55" s="58"/>
    </row>
    <row r="56" spans="1:6">
      <c r="A56" s="131" t="s">
        <v>52</v>
      </c>
      <c r="B56" s="135"/>
      <c r="C56" s="136"/>
      <c r="D56" s="134">
        <v>15</v>
      </c>
      <c r="E56" s="6"/>
      <c r="F56" s="103"/>
    </row>
    <row r="57" spans="1:6">
      <c r="A57" s="137" t="s">
        <v>53</v>
      </c>
      <c r="B57" s="3"/>
      <c r="C57" s="61"/>
      <c r="D57" s="138"/>
      <c r="E57" s="140"/>
    </row>
    <row r="58" spans="1:6">
      <c r="A58" s="280" t="s">
        <v>54</v>
      </c>
      <c r="B58" s="3"/>
      <c r="C58" s="61"/>
      <c r="D58" s="139"/>
      <c r="E58" s="141"/>
    </row>
    <row r="59" spans="1:6">
      <c r="A59" s="240" t="s">
        <v>55</v>
      </c>
      <c r="B59" s="1"/>
      <c r="C59" s="7"/>
      <c r="D59" s="139"/>
      <c r="E59" s="142"/>
    </row>
    <row r="60" spans="1:6">
      <c r="A60" s="240" t="s">
        <v>56</v>
      </c>
      <c r="B60" s="1"/>
      <c r="C60" s="7"/>
      <c r="D60" s="139"/>
      <c r="E60" s="142"/>
    </row>
    <row r="61" spans="1:6" ht="30.75">
      <c r="A61" s="281" t="s">
        <v>57</v>
      </c>
      <c r="B61" s="1"/>
      <c r="C61" s="7"/>
      <c r="D61" s="139"/>
      <c r="E61" s="142"/>
    </row>
    <row r="62" spans="1:6" ht="30.75">
      <c r="A62" s="281" t="s">
        <v>58</v>
      </c>
      <c r="B62" s="1"/>
      <c r="C62" s="7"/>
      <c r="D62" s="139"/>
      <c r="E62" s="142"/>
    </row>
    <row r="63" spans="1:6" ht="30.75">
      <c r="A63" s="282" t="s">
        <v>59</v>
      </c>
      <c r="B63" s="145"/>
      <c r="C63" s="7"/>
      <c r="D63" s="139"/>
      <c r="E63" s="142"/>
    </row>
    <row r="64" spans="1:6">
      <c r="A64" s="240" t="s">
        <v>60</v>
      </c>
      <c r="B64" s="55"/>
      <c r="C64" s="144"/>
      <c r="D64" s="139"/>
      <c r="E64" s="142"/>
    </row>
    <row r="65" spans="1:6" ht="30.75">
      <c r="A65" s="276" t="s">
        <v>61</v>
      </c>
      <c r="B65" s="3"/>
      <c r="C65" s="7"/>
      <c r="D65" s="139"/>
      <c r="E65" s="142"/>
    </row>
    <row r="66" spans="1:6" ht="28.5" customHeight="1">
      <c r="A66" s="283" t="s">
        <v>62</v>
      </c>
      <c r="B66" s="1"/>
      <c r="C66" s="7"/>
      <c r="D66" s="139"/>
      <c r="E66" s="141"/>
    </row>
    <row r="67" spans="1:6">
      <c r="A67" s="279" t="s">
        <v>63</v>
      </c>
      <c r="B67" s="146"/>
      <c r="C67" s="147"/>
      <c r="D67" s="148"/>
      <c r="E67" s="141"/>
    </row>
    <row r="68" spans="1:6" ht="30.75">
      <c r="A68" s="219" t="s">
        <v>64</v>
      </c>
      <c r="B68" s="55"/>
      <c r="C68" s="60"/>
      <c r="D68" s="149"/>
      <c r="E68" s="141"/>
    </row>
    <row r="69" spans="1:6">
      <c r="A69" s="175" t="s">
        <v>65</v>
      </c>
      <c r="B69" s="55"/>
      <c r="C69" s="60"/>
      <c r="D69" s="149"/>
      <c r="E69" s="141"/>
    </row>
    <row r="70" spans="1:6">
      <c r="A70" s="175" t="s">
        <v>66</v>
      </c>
      <c r="B70" s="55"/>
      <c r="C70" s="60"/>
      <c r="D70" s="149"/>
      <c r="E70" s="141"/>
    </row>
    <row r="71" spans="1:6">
      <c r="A71" s="175" t="s">
        <v>67</v>
      </c>
      <c r="B71" s="55"/>
      <c r="C71" s="60"/>
      <c r="D71" s="149"/>
      <c r="E71" s="141"/>
    </row>
    <row r="72" spans="1:6" ht="30.75">
      <c r="A72" s="175" t="s">
        <v>68</v>
      </c>
      <c r="B72" s="55"/>
      <c r="C72" s="60"/>
      <c r="D72" s="149"/>
      <c r="E72" s="141"/>
    </row>
    <row r="73" spans="1:6" ht="60.75">
      <c r="A73" s="175" t="s">
        <v>69</v>
      </c>
      <c r="B73" s="55"/>
      <c r="C73" s="60"/>
      <c r="D73" s="149"/>
      <c r="E73" s="143"/>
    </row>
    <row r="74" spans="1:6" ht="24">
      <c r="B74" s="14" t="s">
        <v>29</v>
      </c>
      <c r="C74" s="16">
        <f>SUM(C58:C68)</f>
        <v>0</v>
      </c>
      <c r="D74" s="16">
        <v>15</v>
      </c>
    </row>
    <row r="75" spans="1:6">
      <c r="A75" s="64"/>
      <c r="B75" s="150"/>
      <c r="C75" s="64"/>
      <c r="D75" s="151"/>
      <c r="E75" s="65"/>
    </row>
    <row r="76" spans="1:6">
      <c r="A76" s="131" t="s">
        <v>70</v>
      </c>
      <c r="B76" s="135"/>
      <c r="C76" s="136"/>
      <c r="D76" s="134">
        <v>15</v>
      </c>
      <c r="E76" s="6"/>
      <c r="F76" s="103"/>
    </row>
    <row r="77" spans="1:6" ht="45.75">
      <c r="A77" s="69" t="s">
        <v>71</v>
      </c>
      <c r="B77" s="62"/>
      <c r="C77" s="63"/>
      <c r="D77" s="155"/>
      <c r="E77" s="152"/>
    </row>
    <row r="78" spans="1:6">
      <c r="A78" s="275" t="s">
        <v>72</v>
      </c>
      <c r="B78" s="62"/>
      <c r="C78" s="63"/>
      <c r="D78" s="155"/>
      <c r="E78" s="153"/>
    </row>
    <row r="79" spans="1:6" ht="60.75">
      <c r="A79" s="276" t="s">
        <v>73</v>
      </c>
      <c r="B79" s="62"/>
      <c r="C79" s="63"/>
      <c r="D79" s="155"/>
      <c r="E79" s="142"/>
    </row>
    <row r="80" spans="1:6" ht="31.5" customHeight="1">
      <c r="A80" s="277" t="s">
        <v>74</v>
      </c>
      <c r="B80" s="3"/>
      <c r="C80" s="61"/>
      <c r="D80" s="156"/>
      <c r="E80" s="142"/>
    </row>
    <row r="81" spans="1:5">
      <c r="A81" s="278" t="s">
        <v>75</v>
      </c>
      <c r="B81" s="1"/>
      <c r="C81" s="7"/>
      <c r="D81" s="157"/>
      <c r="E81" s="142"/>
    </row>
    <row r="82" spans="1:5">
      <c r="A82" s="279" t="s">
        <v>76</v>
      </c>
      <c r="B82" s="1"/>
      <c r="C82" s="7"/>
      <c r="D82" s="157"/>
      <c r="E82" s="142"/>
    </row>
    <row r="83" spans="1:5" ht="30.75">
      <c r="A83" s="175" t="s">
        <v>77</v>
      </c>
      <c r="B83" s="146"/>
      <c r="C83" s="147"/>
      <c r="D83" s="158"/>
      <c r="E83" s="154"/>
    </row>
    <row r="84" spans="1:5" ht="24">
      <c r="B84" s="14" t="s">
        <v>29</v>
      </c>
      <c r="C84" s="16">
        <f>SUM(C77:C83)</f>
        <v>0</v>
      </c>
      <c r="D84" s="16">
        <v>15</v>
      </c>
    </row>
    <row r="86" spans="1:5">
      <c r="A86" s="182" t="s">
        <v>78</v>
      </c>
      <c r="B86" s="183"/>
      <c r="C86" s="184"/>
      <c r="D86" s="185">
        <v>20</v>
      </c>
      <c r="E86" s="186"/>
    </row>
    <row r="87" spans="1:5" ht="76.5">
      <c r="A87" s="187" t="s">
        <v>79</v>
      </c>
      <c r="B87" s="37"/>
      <c r="C87" s="60"/>
      <c r="D87" s="159"/>
      <c r="E87" s="188"/>
    </row>
    <row r="88" spans="1:5" ht="45.75">
      <c r="A88" s="189" t="s">
        <v>80</v>
      </c>
      <c r="B88" s="37"/>
      <c r="C88" s="60"/>
      <c r="D88" s="160"/>
      <c r="E88" s="190"/>
    </row>
    <row r="89" spans="1:5" ht="30.75">
      <c r="A89" s="191" t="s">
        <v>81</v>
      </c>
      <c r="B89" s="72"/>
      <c r="C89" s="73"/>
      <c r="D89" s="162">
        <v>6</v>
      </c>
      <c r="E89" s="190"/>
    </row>
    <row r="90" spans="1:5">
      <c r="A90" s="192" t="s">
        <v>82</v>
      </c>
      <c r="B90" s="37"/>
      <c r="C90" s="60"/>
      <c r="D90" s="163"/>
      <c r="E90" s="190"/>
    </row>
    <row r="91" spans="1:5">
      <c r="A91" s="193" t="s">
        <v>83</v>
      </c>
      <c r="B91" s="3"/>
      <c r="C91" s="61"/>
      <c r="D91" s="156"/>
      <c r="E91" s="190"/>
    </row>
    <row r="92" spans="1:5">
      <c r="A92" s="193" t="s">
        <v>84</v>
      </c>
      <c r="B92" s="3"/>
      <c r="C92" s="61"/>
      <c r="D92" s="156"/>
      <c r="E92" s="190"/>
    </row>
    <row r="93" spans="1:5">
      <c r="A93" s="194" t="s">
        <v>85</v>
      </c>
      <c r="B93" s="3"/>
      <c r="C93" s="61"/>
      <c r="D93" s="164"/>
      <c r="E93" s="190"/>
    </row>
    <row r="94" spans="1:5">
      <c r="A94" s="195" t="s">
        <v>86</v>
      </c>
      <c r="B94" s="3"/>
      <c r="C94" s="161"/>
      <c r="D94" s="159"/>
      <c r="E94" s="190"/>
    </row>
    <row r="95" spans="1:5">
      <c r="A95" s="196" t="s">
        <v>87</v>
      </c>
      <c r="B95" s="35"/>
      <c r="C95" s="78" t="s">
        <v>88</v>
      </c>
      <c r="D95" s="164" t="s">
        <v>88</v>
      </c>
      <c r="E95" s="197"/>
    </row>
    <row r="96" spans="1:5" ht="24">
      <c r="A96" s="198"/>
      <c r="B96" s="14" t="s">
        <v>29</v>
      </c>
      <c r="C96" s="16">
        <f>SUM(C90:C94)</f>
        <v>0</v>
      </c>
      <c r="D96" s="16">
        <v>6</v>
      </c>
      <c r="E96" s="199"/>
    </row>
    <row r="97" spans="1:5">
      <c r="A97" s="200"/>
      <c r="B97" s="165"/>
      <c r="C97" s="166"/>
      <c r="D97" s="166"/>
      <c r="E97" s="201"/>
    </row>
    <row r="98" spans="1:5">
      <c r="A98" s="202" t="s">
        <v>89</v>
      </c>
      <c r="B98" s="203"/>
      <c r="C98" s="92"/>
      <c r="D98" s="99">
        <v>4</v>
      </c>
      <c r="E98" s="204"/>
    </row>
    <row r="99" spans="1:5" ht="90.75" customHeight="1">
      <c r="A99" s="205" t="s">
        <v>90</v>
      </c>
      <c r="B99" s="52"/>
      <c r="C99" s="77"/>
      <c r="D99" s="167"/>
      <c r="E99" s="206"/>
    </row>
    <row r="100" spans="1:5" ht="24">
      <c r="A100" s="198"/>
      <c r="B100" s="14" t="s">
        <v>29</v>
      </c>
      <c r="C100" s="16">
        <f>SUM(C99)</f>
        <v>0</v>
      </c>
      <c r="D100" s="16">
        <v>4</v>
      </c>
      <c r="E100" s="199"/>
    </row>
    <row r="101" spans="1:5">
      <c r="A101" s="207"/>
      <c r="B101" s="150"/>
      <c r="C101" s="64"/>
      <c r="D101" s="151"/>
      <c r="E101" s="201"/>
    </row>
    <row r="102" spans="1:5">
      <c r="A102" s="202" t="s">
        <v>91</v>
      </c>
      <c r="B102" s="171"/>
      <c r="C102" s="172"/>
      <c r="D102" s="170">
        <v>3</v>
      </c>
      <c r="E102" s="204"/>
    </row>
    <row r="103" spans="1:5" ht="30.75">
      <c r="A103" s="191" t="s">
        <v>92</v>
      </c>
      <c r="B103" s="37"/>
      <c r="C103" s="60"/>
      <c r="D103" s="159"/>
      <c r="E103" s="188"/>
    </row>
    <row r="104" spans="1:5">
      <c r="A104" s="208" t="s">
        <v>93</v>
      </c>
      <c r="B104" s="37"/>
      <c r="C104" s="60"/>
      <c r="D104" s="159"/>
      <c r="E104" s="190"/>
    </row>
    <row r="105" spans="1:5">
      <c r="A105" s="209" t="s">
        <v>94</v>
      </c>
      <c r="B105" s="55"/>
      <c r="C105" s="60"/>
      <c r="D105" s="159"/>
      <c r="E105" s="190"/>
    </row>
    <row r="106" spans="1:5">
      <c r="A106" s="210" t="s">
        <v>95</v>
      </c>
      <c r="B106" s="55"/>
      <c r="C106" s="60"/>
      <c r="D106" s="159"/>
      <c r="E106" s="190"/>
    </row>
    <row r="107" spans="1:5">
      <c r="A107" s="210" t="s">
        <v>96</v>
      </c>
      <c r="B107" s="56"/>
      <c r="C107" s="77"/>
      <c r="D107" s="160"/>
      <c r="E107" s="197"/>
    </row>
    <row r="108" spans="1:5" ht="24">
      <c r="A108" s="198"/>
      <c r="B108" s="14" t="s">
        <v>29</v>
      </c>
      <c r="C108" s="16">
        <f>SUM(C107)</f>
        <v>0</v>
      </c>
      <c r="D108" s="16">
        <v>3</v>
      </c>
      <c r="E108" s="199"/>
    </row>
    <row r="109" spans="1:5">
      <c r="A109" s="207"/>
      <c r="B109" s="150"/>
      <c r="C109" s="64"/>
      <c r="D109" s="151"/>
      <c r="E109" s="201"/>
    </row>
    <row r="110" spans="1:5">
      <c r="A110" s="202" t="s">
        <v>97</v>
      </c>
      <c r="B110" s="168"/>
      <c r="C110" s="169"/>
      <c r="D110" s="173">
        <v>2</v>
      </c>
      <c r="E110" s="204"/>
    </row>
    <row r="111" spans="1:5" ht="30.75">
      <c r="A111" s="211" t="s">
        <v>98</v>
      </c>
      <c r="B111" s="56"/>
      <c r="C111" s="77"/>
      <c r="D111" s="160"/>
      <c r="E111" s="206"/>
    </row>
    <row r="112" spans="1:5" ht="24">
      <c r="A112" s="198"/>
      <c r="B112" s="14" t="s">
        <v>29</v>
      </c>
      <c r="C112" s="16">
        <f>SUM(C111)</f>
        <v>0</v>
      </c>
      <c r="D112" s="16">
        <v>2</v>
      </c>
      <c r="E112" s="199"/>
    </row>
    <row r="113" spans="1:5">
      <c r="A113" s="207"/>
      <c r="B113" s="150"/>
      <c r="C113" s="64"/>
      <c r="D113" s="151"/>
      <c r="E113" s="201"/>
    </row>
    <row r="114" spans="1:5">
      <c r="A114" s="202" t="s">
        <v>99</v>
      </c>
      <c r="B114" s="72"/>
      <c r="C114" s="73"/>
      <c r="D114" s="174">
        <v>5</v>
      </c>
      <c r="E114" s="204"/>
    </row>
    <row r="115" spans="1:5" ht="45.75">
      <c r="A115" s="212" t="s">
        <v>100</v>
      </c>
      <c r="B115" s="56"/>
      <c r="C115" s="42">
        <f t="shared" ref="C115:C116" si="0">SUM(C112)</f>
        <v>0</v>
      </c>
      <c r="D115" s="163"/>
      <c r="E115" s="206"/>
    </row>
    <row r="116" spans="1:5" ht="24">
      <c r="A116" s="198"/>
      <c r="B116" s="14" t="s">
        <v>29</v>
      </c>
      <c r="C116" s="178">
        <f t="shared" si="0"/>
        <v>0</v>
      </c>
      <c r="D116" s="68">
        <v>5</v>
      </c>
      <c r="E116" s="199"/>
    </row>
    <row r="117" spans="1:5">
      <c r="A117" s="198"/>
      <c r="B117" s="176"/>
      <c r="C117" s="177"/>
      <c r="D117" s="177"/>
      <c r="E117" s="199"/>
    </row>
    <row r="118" spans="1:5" ht="30.75">
      <c r="A118" s="218" t="s">
        <v>101</v>
      </c>
      <c r="B118" s="56"/>
      <c r="C118" s="70"/>
      <c r="D118" s="160"/>
      <c r="E118" s="206"/>
    </row>
    <row r="119" spans="1:5">
      <c r="A119" s="213"/>
      <c r="B119" s="179"/>
      <c r="C119" s="180"/>
      <c r="D119" s="181"/>
      <c r="E119" s="199"/>
    </row>
    <row r="120" spans="1:5" ht="24">
      <c r="A120" s="217" t="s">
        <v>102</v>
      </c>
      <c r="B120" s="214" t="s">
        <v>29</v>
      </c>
      <c r="C120" s="215">
        <f>(C116+C112+C108+C100+C96)</f>
        <v>0</v>
      </c>
      <c r="D120" s="216">
        <f>(D116+D112+D108+D100+D96)</f>
        <v>20</v>
      </c>
      <c r="E120" s="201"/>
    </row>
    <row r="122" spans="1:5">
      <c r="A122" s="225" t="s">
        <v>103</v>
      </c>
      <c r="B122" s="183"/>
      <c r="C122" s="184"/>
      <c r="D122" s="226">
        <v>15</v>
      </c>
      <c r="E122" s="186"/>
    </row>
    <row r="123" spans="1:5">
      <c r="A123" s="284" t="s">
        <v>104</v>
      </c>
      <c r="B123" s="285"/>
      <c r="C123" s="285"/>
      <c r="D123" s="75">
        <v>4</v>
      </c>
      <c r="E123" s="204"/>
    </row>
    <row r="124" spans="1:5" ht="76.5">
      <c r="A124" s="227" t="s">
        <v>105</v>
      </c>
      <c r="B124" s="71"/>
      <c r="C124" s="63"/>
      <c r="D124" s="163"/>
      <c r="E124" s="188"/>
    </row>
    <row r="125" spans="1:5" ht="45.75">
      <c r="A125" s="212" t="s">
        <v>106</v>
      </c>
      <c r="B125" s="55"/>
      <c r="C125" s="60"/>
      <c r="D125" s="163"/>
      <c r="E125" s="190"/>
    </row>
    <row r="126" spans="1:5" ht="30.75">
      <c r="A126" s="212" t="s">
        <v>107</v>
      </c>
      <c r="B126" s="55"/>
      <c r="C126" s="60"/>
      <c r="D126" s="163"/>
      <c r="E126" s="190"/>
    </row>
    <row r="127" spans="1:5" ht="45.75">
      <c r="A127" s="228" t="s">
        <v>108</v>
      </c>
      <c r="B127" s="56"/>
      <c r="C127" s="77"/>
      <c r="D127" s="167"/>
      <c r="E127" s="197"/>
    </row>
    <row r="128" spans="1:5" ht="24">
      <c r="A128" s="198"/>
      <c r="B128" s="14" t="s">
        <v>29</v>
      </c>
      <c r="C128" s="16">
        <f>SUM(C124:C127)</f>
        <v>0</v>
      </c>
      <c r="D128" s="16">
        <v>4</v>
      </c>
      <c r="E128" s="199"/>
    </row>
    <row r="129" spans="1:5">
      <c r="A129" s="207"/>
      <c r="B129" s="150"/>
      <c r="C129" s="64"/>
      <c r="D129" s="151"/>
      <c r="E129" s="201"/>
    </row>
    <row r="130" spans="1:5">
      <c r="A130" s="202" t="s">
        <v>109</v>
      </c>
      <c r="B130" s="72"/>
      <c r="C130" s="73"/>
      <c r="D130" s="174">
        <v>3</v>
      </c>
      <c r="E130" s="204"/>
    </row>
    <row r="131" spans="1:5" ht="60.75">
      <c r="A131" s="229" t="s">
        <v>110</v>
      </c>
      <c r="B131" s="55"/>
      <c r="C131" s="60"/>
      <c r="D131" s="163"/>
      <c r="E131" s="188"/>
    </row>
    <row r="132" spans="1:5" ht="30.75">
      <c r="A132" s="212" t="s">
        <v>111</v>
      </c>
      <c r="B132" s="55"/>
      <c r="C132" s="60"/>
      <c r="D132" s="163"/>
      <c r="E132" s="190"/>
    </row>
    <row r="133" spans="1:5" ht="45.75">
      <c r="A133" s="212" t="s">
        <v>112</v>
      </c>
      <c r="B133" s="56"/>
      <c r="C133" s="77"/>
      <c r="D133" s="167"/>
      <c r="E133" s="197"/>
    </row>
    <row r="134" spans="1:5" ht="24">
      <c r="A134" s="198"/>
      <c r="B134" s="14" t="s">
        <v>29</v>
      </c>
      <c r="C134" s="16">
        <f>SUM(C131:C133)</f>
        <v>0</v>
      </c>
      <c r="D134" s="16">
        <v>3</v>
      </c>
      <c r="E134" s="199"/>
    </row>
    <row r="135" spans="1:5">
      <c r="A135" s="207"/>
      <c r="B135" s="150"/>
      <c r="C135" s="64"/>
      <c r="D135" s="151"/>
      <c r="E135" s="201"/>
    </row>
    <row r="136" spans="1:5">
      <c r="A136" s="202" t="s">
        <v>113</v>
      </c>
      <c r="B136" s="72"/>
      <c r="C136" s="73"/>
      <c r="D136" s="220">
        <v>4</v>
      </c>
      <c r="E136" s="204"/>
    </row>
    <row r="137" spans="1:5" ht="30.75">
      <c r="A137" s="230" t="s">
        <v>114</v>
      </c>
      <c r="B137" s="40"/>
      <c r="C137" s="221"/>
      <c r="D137" s="42"/>
      <c r="E137" s="231"/>
    </row>
    <row r="138" spans="1:5" ht="30.75">
      <c r="A138" s="227" t="s">
        <v>115</v>
      </c>
      <c r="B138" s="71"/>
      <c r="C138" s="63"/>
      <c r="D138" s="163"/>
      <c r="E138" s="190"/>
    </row>
    <row r="139" spans="1:5">
      <c r="A139" s="211" t="s">
        <v>116</v>
      </c>
      <c r="B139" s="55"/>
      <c r="C139" s="60"/>
      <c r="D139" s="163"/>
      <c r="E139" s="190"/>
    </row>
    <row r="140" spans="1:5">
      <c r="A140" s="211" t="s">
        <v>117</v>
      </c>
      <c r="B140" s="55"/>
      <c r="C140" s="60"/>
      <c r="D140" s="163"/>
      <c r="E140" s="190"/>
    </row>
    <row r="141" spans="1:5" ht="30.75">
      <c r="A141" s="211" t="s">
        <v>118</v>
      </c>
      <c r="B141" s="55"/>
      <c r="C141" s="60"/>
      <c r="D141" s="163"/>
      <c r="E141" s="190"/>
    </row>
    <row r="142" spans="1:5" ht="30.75">
      <c r="A142" s="211" t="s">
        <v>119</v>
      </c>
      <c r="B142" s="55"/>
      <c r="C142" s="60"/>
      <c r="D142" s="163"/>
      <c r="E142" s="190"/>
    </row>
    <row r="143" spans="1:5">
      <c r="A143" s="227" t="s">
        <v>120</v>
      </c>
      <c r="B143" s="56"/>
      <c r="C143" s="77"/>
      <c r="D143" s="167"/>
      <c r="E143" s="197"/>
    </row>
    <row r="144" spans="1:5" ht="24">
      <c r="A144" s="198"/>
      <c r="B144" s="14" t="s">
        <v>29</v>
      </c>
      <c r="C144" s="16">
        <f>SUM(C138:C143)</f>
        <v>0</v>
      </c>
      <c r="D144" s="16">
        <v>4</v>
      </c>
      <c r="E144" s="199"/>
    </row>
    <row r="145" spans="1:5">
      <c r="A145" s="207"/>
      <c r="B145" s="150"/>
      <c r="C145" s="64"/>
      <c r="D145" s="151"/>
      <c r="E145" s="201"/>
    </row>
    <row r="146" spans="1:5">
      <c r="A146" s="202" t="s">
        <v>121</v>
      </c>
      <c r="B146" s="72"/>
      <c r="C146" s="73"/>
      <c r="D146" s="174">
        <v>4</v>
      </c>
      <c r="E146" s="204"/>
    </row>
    <row r="147" spans="1:5" ht="30.75">
      <c r="A147" s="232" t="s">
        <v>122</v>
      </c>
      <c r="B147" s="37"/>
      <c r="C147" s="60"/>
      <c r="D147" s="224"/>
      <c r="E147" s="188"/>
    </row>
    <row r="148" spans="1:5" ht="45.75">
      <c r="A148" s="212" t="s">
        <v>123</v>
      </c>
      <c r="B148" s="71"/>
      <c r="C148" s="63"/>
      <c r="D148" s="163"/>
      <c r="E148" s="190"/>
    </row>
    <row r="149" spans="1:5" ht="45.75">
      <c r="A149" s="212" t="s">
        <v>124</v>
      </c>
      <c r="B149" s="71"/>
      <c r="C149" s="63"/>
      <c r="D149" s="163"/>
      <c r="E149" s="190"/>
    </row>
    <row r="150" spans="1:5" ht="45.75">
      <c r="A150" s="212" t="s">
        <v>125</v>
      </c>
      <c r="B150" s="222"/>
      <c r="C150" s="223"/>
      <c r="D150" s="167"/>
      <c r="E150" s="197"/>
    </row>
    <row r="151" spans="1:5" ht="24">
      <c r="A151" s="198"/>
      <c r="B151" s="14" t="s">
        <v>29</v>
      </c>
      <c r="C151" s="16">
        <f>SUM(C145:C150)</f>
        <v>0</v>
      </c>
      <c r="D151" s="16">
        <v>4</v>
      </c>
      <c r="E151" s="199"/>
    </row>
    <row r="152" spans="1:5">
      <c r="A152" s="198"/>
      <c r="B152" s="176"/>
      <c r="C152" s="177"/>
      <c r="D152" s="177"/>
      <c r="E152" s="199"/>
    </row>
    <row r="153" spans="1:5">
      <c r="A153" s="240" t="s">
        <v>126</v>
      </c>
      <c r="B153" s="14"/>
      <c r="C153" s="16"/>
      <c r="D153" s="16"/>
      <c r="E153" s="199"/>
    </row>
    <row r="154" spans="1:5">
      <c r="A154" s="240" t="s">
        <v>127</v>
      </c>
      <c r="B154" s="14"/>
      <c r="C154" s="16"/>
      <c r="D154" s="16"/>
      <c r="E154" s="199"/>
    </row>
    <row r="155" spans="1:5">
      <c r="A155" s="240" t="s">
        <v>128</v>
      </c>
      <c r="B155" s="14"/>
      <c r="C155" s="16"/>
      <c r="D155" s="16"/>
      <c r="E155" s="199"/>
    </row>
    <row r="156" spans="1:5">
      <c r="A156" s="240" t="s">
        <v>129</v>
      </c>
      <c r="B156" s="14"/>
      <c r="C156" s="16"/>
      <c r="D156" s="16"/>
      <c r="E156" s="199"/>
    </row>
    <row r="157" spans="1:5">
      <c r="A157" s="240" t="s">
        <v>130</v>
      </c>
      <c r="B157" s="14"/>
      <c r="C157" s="16"/>
      <c r="D157" s="16"/>
      <c r="E157" s="199"/>
    </row>
    <row r="158" spans="1:5">
      <c r="A158" s="198"/>
      <c r="E158" s="199"/>
    </row>
    <row r="159" spans="1:5" ht="24">
      <c r="A159" s="217" t="s">
        <v>131</v>
      </c>
      <c r="B159" s="214" t="s">
        <v>29</v>
      </c>
      <c r="C159" s="215">
        <f>(C151+C144+C134+C128)</f>
        <v>0</v>
      </c>
      <c r="D159" s="216">
        <f>(D151+D144+D134+D128)</f>
        <v>15</v>
      </c>
      <c r="E159" s="201"/>
    </row>
    <row r="161" spans="1:5" ht="30.75" customHeight="1">
      <c r="A161" s="286" t="s">
        <v>132</v>
      </c>
      <c r="B161" s="287"/>
      <c r="C161" s="287"/>
      <c r="D161" s="243">
        <v>30</v>
      </c>
      <c r="E161" s="186"/>
    </row>
    <row r="162" spans="1:5">
      <c r="A162" s="202" t="s">
        <v>133</v>
      </c>
      <c r="B162" s="233"/>
      <c r="C162" s="234"/>
      <c r="D162" s="75">
        <v>15</v>
      </c>
      <c r="E162" s="204"/>
    </row>
    <row r="163" spans="1:5" ht="24">
      <c r="A163" s="244" t="s">
        <v>134</v>
      </c>
      <c r="B163" s="3"/>
      <c r="C163" s="61"/>
      <c r="D163" s="138"/>
      <c r="E163" s="188"/>
    </row>
    <row r="164" spans="1:5" ht="30.75">
      <c r="A164" s="245" t="s">
        <v>135</v>
      </c>
      <c r="B164" s="76"/>
      <c r="C164" s="61"/>
      <c r="D164" s="138"/>
      <c r="E164" s="190"/>
    </row>
    <row r="165" spans="1:5">
      <c r="A165" s="246" t="s">
        <v>136</v>
      </c>
      <c r="B165" s="76"/>
      <c r="C165" s="61"/>
      <c r="D165" s="138"/>
      <c r="E165" s="190"/>
    </row>
    <row r="166" spans="1:5" ht="30.75">
      <c r="A166" s="245" t="s">
        <v>137</v>
      </c>
      <c r="B166" s="76"/>
      <c r="C166" s="61"/>
      <c r="D166" s="138"/>
      <c r="E166" s="190"/>
    </row>
    <row r="167" spans="1:5" ht="45.75">
      <c r="A167" s="245" t="s">
        <v>138</v>
      </c>
      <c r="B167" s="35"/>
      <c r="C167" s="78"/>
      <c r="D167" s="236"/>
      <c r="E167" s="190"/>
    </row>
    <row r="168" spans="1:5" ht="45.75">
      <c r="A168" s="247" t="s">
        <v>139</v>
      </c>
      <c r="B168" s="35"/>
      <c r="C168" s="78"/>
      <c r="D168" s="236"/>
      <c r="E168" s="197"/>
    </row>
    <row r="169" spans="1:5" ht="24">
      <c r="A169" s="248"/>
      <c r="B169" s="14" t="s">
        <v>29</v>
      </c>
      <c r="C169" s="235">
        <f>SUM(C163:C168)</f>
        <v>0</v>
      </c>
      <c r="D169" s="16">
        <v>15</v>
      </c>
      <c r="E169" s="199"/>
    </row>
    <row r="170" spans="1:5">
      <c r="A170" s="249"/>
      <c r="B170" s="237"/>
      <c r="C170" s="238"/>
      <c r="D170" s="239"/>
      <c r="E170" s="201"/>
    </row>
    <row r="171" spans="1:5">
      <c r="A171" s="202" t="s">
        <v>140</v>
      </c>
      <c r="B171" s="72"/>
      <c r="C171" s="73"/>
      <c r="D171" s="174">
        <v>15</v>
      </c>
      <c r="E171" s="204"/>
    </row>
    <row r="172" spans="1:5" ht="106.5">
      <c r="A172" s="250" t="s">
        <v>141</v>
      </c>
      <c r="B172" s="37"/>
      <c r="C172" s="60"/>
      <c r="D172" s="242"/>
      <c r="E172" s="188"/>
    </row>
    <row r="173" spans="1:5" ht="45.75">
      <c r="A173" s="251" t="s">
        <v>142</v>
      </c>
      <c r="B173" s="62"/>
      <c r="C173" s="63"/>
      <c r="D173" s="149"/>
      <c r="E173" s="190"/>
    </row>
    <row r="174" spans="1:5" ht="45.75">
      <c r="A174" s="252" t="s">
        <v>143</v>
      </c>
      <c r="B174" s="37"/>
      <c r="C174" s="60"/>
      <c r="D174" s="149"/>
      <c r="E174" s="190"/>
    </row>
    <row r="175" spans="1:5" ht="60.75">
      <c r="A175" s="253" t="s">
        <v>144</v>
      </c>
      <c r="B175" s="37"/>
      <c r="C175" s="60"/>
      <c r="D175" s="149"/>
      <c r="E175" s="190"/>
    </row>
    <row r="176" spans="1:5" ht="45.75">
      <c r="A176" s="254" t="s">
        <v>145</v>
      </c>
      <c r="B176" s="37"/>
      <c r="C176" s="60"/>
      <c r="D176" s="149"/>
      <c r="E176" s="190"/>
    </row>
    <row r="177" spans="1:5">
      <c r="A177" s="255" t="s">
        <v>146</v>
      </c>
      <c r="B177" s="37"/>
      <c r="C177" s="60"/>
      <c r="D177" s="149"/>
      <c r="E177" s="256"/>
    </row>
    <row r="178" spans="1:5">
      <c r="A178" s="257" t="s">
        <v>147</v>
      </c>
      <c r="B178" s="55"/>
      <c r="C178" s="60"/>
      <c r="D178" s="149"/>
      <c r="E178" s="190"/>
    </row>
    <row r="179" spans="1:5">
      <c r="A179" s="257" t="s">
        <v>148</v>
      </c>
      <c r="B179" s="55"/>
      <c r="C179" s="60"/>
      <c r="D179" s="149"/>
      <c r="E179" s="190"/>
    </row>
    <row r="180" spans="1:5" ht="30.75">
      <c r="A180" s="258" t="s">
        <v>149</v>
      </c>
      <c r="B180" s="55"/>
      <c r="C180" s="60"/>
      <c r="D180" s="149"/>
      <c r="E180" s="190"/>
    </row>
    <row r="181" spans="1:5">
      <c r="A181" s="257" t="s">
        <v>150</v>
      </c>
      <c r="B181" s="55"/>
      <c r="C181" s="60"/>
      <c r="D181" s="149"/>
      <c r="E181" s="190"/>
    </row>
    <row r="182" spans="1:5">
      <c r="A182" s="257" t="s">
        <v>151</v>
      </c>
      <c r="B182" s="55"/>
      <c r="C182" s="60"/>
      <c r="D182" s="149"/>
      <c r="E182" s="190"/>
    </row>
    <row r="183" spans="1:5" ht="30.75">
      <c r="A183" s="259" t="s">
        <v>152</v>
      </c>
      <c r="B183" s="55"/>
      <c r="C183" s="60"/>
      <c r="D183" s="149"/>
      <c r="E183" s="190"/>
    </row>
    <row r="184" spans="1:5" ht="30.75">
      <c r="A184" s="259" t="s">
        <v>153</v>
      </c>
      <c r="B184" s="55"/>
      <c r="C184" s="60"/>
      <c r="D184" s="149"/>
      <c r="E184" s="190"/>
    </row>
    <row r="185" spans="1:5">
      <c r="A185" s="259" t="s">
        <v>154</v>
      </c>
      <c r="B185" s="55"/>
      <c r="C185" s="60"/>
      <c r="D185" s="149"/>
      <c r="E185" s="190"/>
    </row>
    <row r="186" spans="1:5">
      <c r="A186" s="257" t="s">
        <v>155</v>
      </c>
      <c r="B186" s="56"/>
      <c r="C186" s="77"/>
      <c r="D186" s="241"/>
      <c r="E186" s="197"/>
    </row>
    <row r="187" spans="1:5" ht="24">
      <c r="A187" s="198"/>
      <c r="B187" s="14" t="s">
        <v>29</v>
      </c>
      <c r="C187" s="16">
        <f>SUM(C172:C186)</f>
        <v>0</v>
      </c>
      <c r="D187" s="16">
        <v>15</v>
      </c>
      <c r="E187" s="199"/>
    </row>
    <row r="188" spans="1:5">
      <c r="A188" s="198"/>
      <c r="E188" s="199"/>
    </row>
    <row r="189" spans="1:5" ht="24">
      <c r="A189" s="217" t="s">
        <v>156</v>
      </c>
      <c r="B189" s="214" t="s">
        <v>29</v>
      </c>
      <c r="C189" s="215">
        <f>(C187+C169)</f>
        <v>0</v>
      </c>
      <c r="D189" s="216">
        <f>(D187+D169)</f>
        <v>30</v>
      </c>
      <c r="E189" s="201"/>
    </row>
    <row r="191" spans="1:5">
      <c r="A191" s="272" t="s">
        <v>157</v>
      </c>
      <c r="B191" s="262"/>
      <c r="C191" s="263">
        <f>(C29)</f>
        <v>0</v>
      </c>
      <c r="D191" s="264">
        <v>0</v>
      </c>
      <c r="E191" s="265"/>
    </row>
    <row r="192" spans="1:5">
      <c r="A192" s="257" t="s">
        <v>158</v>
      </c>
      <c r="B192" s="37"/>
      <c r="C192" s="42">
        <f>(C54)</f>
        <v>0</v>
      </c>
      <c r="D192" s="149">
        <v>5</v>
      </c>
      <c r="E192" s="206"/>
    </row>
    <row r="193" spans="1:5">
      <c r="A193" s="273" t="s">
        <v>159</v>
      </c>
      <c r="B193" s="37"/>
      <c r="C193" s="42">
        <f>(C74)</f>
        <v>0</v>
      </c>
      <c r="D193" s="149">
        <v>15</v>
      </c>
      <c r="E193" s="206"/>
    </row>
    <row r="194" spans="1:5">
      <c r="A194" s="273" t="s">
        <v>160</v>
      </c>
      <c r="B194" s="37"/>
      <c r="C194" s="42">
        <f>(C84)</f>
        <v>0</v>
      </c>
      <c r="D194" s="149">
        <v>15</v>
      </c>
      <c r="E194" s="206"/>
    </row>
    <row r="195" spans="1:5">
      <c r="A195" s="273" t="s">
        <v>161</v>
      </c>
      <c r="B195" s="37"/>
      <c r="C195" s="261">
        <f>(C120)</f>
        <v>0</v>
      </c>
      <c r="D195" s="260">
        <v>20</v>
      </c>
      <c r="E195" s="266"/>
    </row>
    <row r="196" spans="1:5">
      <c r="A196" s="273" t="s">
        <v>162</v>
      </c>
      <c r="B196" s="37"/>
      <c r="C196" s="261">
        <f>(C159)</f>
        <v>0</v>
      </c>
      <c r="D196" s="260">
        <v>15</v>
      </c>
      <c r="E196" s="267"/>
    </row>
    <row r="197" spans="1:5">
      <c r="A197" s="274" t="s">
        <v>163</v>
      </c>
      <c r="B197" s="268"/>
      <c r="C197" s="269">
        <f>(C189)</f>
        <v>0</v>
      </c>
      <c r="D197" s="270">
        <v>30</v>
      </c>
      <c r="E197" s="271"/>
    </row>
    <row r="198" spans="1:5">
      <c r="A198" s="8" t="s">
        <v>29</v>
      </c>
      <c r="B198" s="9"/>
      <c r="C198" s="10">
        <f>SUM(C191:C197)</f>
        <v>0</v>
      </c>
      <c r="D198" s="11">
        <f>SUM(D191:D197)</f>
        <v>100</v>
      </c>
    </row>
  </sheetData>
  <mergeCells count="2">
    <mergeCell ref="A123:C123"/>
    <mergeCell ref="A161:C161"/>
  </mergeCells>
  <pageMargins left="0.7" right="0.7" top="0.75" bottom="0.75" header="0.3" footer="0.3"/>
  <pageSetup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mage xmlns="ce440935-1ecb-4463-8cfa-4032c6e50d7d" xsi:nil="true"/>
    <Account_x0020_Type xmlns="ce440935-1ecb-4463-8cfa-4032c6e50d7d" xsi:nil="true"/>
    <Accounts_x0020_Payable xmlns="ce440935-1ecb-4463-8cfa-4032c6e50d7d" xsi:nil="true"/>
    <Year xmlns="ce440935-1ecb-4463-8cfa-4032c6e50d7d" xsi:nil="true"/>
    <Location xmlns="ce440935-1ecb-4463-8cfa-4032c6e50d7d" xsi:nil="true"/>
    <lcf76f155ced4ddcb4097134ff3c332f xmlns="ce440935-1ecb-4463-8cfa-4032c6e50d7d">
      <Terms xmlns="http://schemas.microsoft.com/office/infopath/2007/PartnerControls"/>
    </lcf76f155ced4ddcb4097134ff3c332f>
    <TaxCatchAll xmlns="ebe57b9b-0e47-483c-9d43-ae32e05c9394" xsi:nil="true"/>
    <Images xmlns="ce440935-1ecb-4463-8cfa-4032c6e50d7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75F83C4D3E2FC4CA6A00B1EA290A68A" ma:contentTypeVersion="23" ma:contentTypeDescription="Create a new document." ma:contentTypeScope="" ma:versionID="59f4b48a083934a1ddf4b15d0c627b8c">
  <xsd:schema xmlns:xsd="http://www.w3.org/2001/XMLSchema" xmlns:xs="http://www.w3.org/2001/XMLSchema" xmlns:p="http://schemas.microsoft.com/office/2006/metadata/properties" xmlns:ns2="ce440935-1ecb-4463-8cfa-4032c6e50d7d" xmlns:ns3="22877b72-310f-48e8-be9d-ac935dc4a409" xmlns:ns4="ebe57b9b-0e47-483c-9d43-ae32e05c9394" targetNamespace="http://schemas.microsoft.com/office/2006/metadata/properties" ma:root="true" ma:fieldsID="8aadb2685f040c1829f857c0e85871af" ns2:_="" ns3:_="" ns4:_="">
    <xsd:import namespace="ce440935-1ecb-4463-8cfa-4032c6e50d7d"/>
    <xsd:import namespace="22877b72-310f-48e8-be9d-ac935dc4a409"/>
    <xsd:import namespace="ebe57b9b-0e47-483c-9d43-ae32e05c9394"/>
    <xsd:element name="properties">
      <xsd:complexType>
        <xsd:sequence>
          <xsd:element name="documentManagement">
            <xsd:complexType>
              <xsd:all>
                <xsd:element ref="ns2:Accounts_x0020_Payable" minOccurs="0"/>
                <xsd:element ref="ns2:Year" minOccurs="0"/>
                <xsd:element ref="ns2:Account_x0020_Type" minOccurs="0"/>
                <xsd:element ref="ns2:Location"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Images" minOccurs="0"/>
                <xsd:element ref="ns2:MediaLengthInSeconds" minOccurs="0"/>
                <xsd:element ref="ns2:Image"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440935-1ecb-4463-8cfa-4032c6e50d7d" elementFormDefault="qualified">
    <xsd:import namespace="http://schemas.microsoft.com/office/2006/documentManagement/types"/>
    <xsd:import namespace="http://schemas.microsoft.com/office/infopath/2007/PartnerControls"/>
    <xsd:element name="Accounts_x0020_Payable" ma:index="8" nillable="true" ma:displayName="Accounts Payable" ma:internalName="Accounts_x0020_Payable">
      <xsd:simpleType>
        <xsd:restriction base="dms:Text"/>
      </xsd:simpleType>
    </xsd:element>
    <xsd:element name="Year" ma:index="9" nillable="true" ma:displayName="Year" ma:format="Dropdown" ma:internalName="Year">
      <xsd:simpleType>
        <xsd:union memberTypes="dms:Text">
          <xsd:simpleType>
            <xsd:restriction base="dms:Choice">
              <xsd:enumeration value="2010"/>
              <xsd:enumeration value="2011"/>
              <xsd:enumeration value="2012"/>
              <xsd:enumeration value="2013"/>
              <xsd:enumeration value="2014"/>
              <xsd:enumeration value="2015"/>
            </xsd:restriction>
          </xsd:simpleType>
        </xsd:union>
      </xsd:simpleType>
    </xsd:element>
    <xsd:element name="Account_x0020_Type" ma:index="10" nillable="true" ma:displayName="Account Type" ma:format="Dropdown" ma:internalName="Account_x0020_Type">
      <xsd:simpleType>
        <xsd:union memberTypes="dms:Text">
          <xsd:simpleType>
            <xsd:restriction base="dms:Choice">
              <xsd:enumeration value="Accounts Payable"/>
              <xsd:enumeration value="Accounts Receivable"/>
              <xsd:enumeration value="Audit"/>
              <xsd:enumeration value="Budget"/>
              <xsd:enumeration value="Financial Statements"/>
              <xsd:enumeration value="General Accounting"/>
            </xsd:restriction>
          </xsd:simpleType>
        </xsd:union>
      </xsd:simpleType>
    </xsd:element>
    <xsd:element name="Location" ma:index="11" nillable="true" ma:displayName="Location" ma:format="Dropdown" ma:internalName="Location">
      <xsd:simpleType>
        <xsd:restriction base="dms:Choice">
          <xsd:enumeration value="North"/>
          <xsd:enumeration value="South"/>
          <xsd:enumeration value="East"/>
          <xsd:enumeration value="Central"/>
          <xsd:enumeration value="West"/>
        </xsd:restriction>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AutoTags" ma:index="17" nillable="true" ma:displayName="MediaServiceAutoTags" ma:description="" ma:internalName="MediaServiceAutoTags"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OCR" ma:index="19" nillable="true" ma:displayName="MediaServiceOCR" ma:internalName="MediaServiceOCR" ma:readOnly="true">
      <xsd:simpleType>
        <xsd:restriction base="dms:Note">
          <xsd:maxLength value="255"/>
        </xsd:restriction>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Images" ma:index="24" nillable="true" ma:displayName="Images" ma:format="Thumbnail" ma:internalName="Images">
      <xsd:simpleType>
        <xsd:restriction base="dms:Unknown"/>
      </xsd:simpleType>
    </xsd:element>
    <xsd:element name="MediaLengthInSeconds" ma:index="25" nillable="true" ma:displayName="MediaLengthInSeconds" ma:hidden="true" ma:internalName="MediaLengthInSeconds" ma:readOnly="true">
      <xsd:simpleType>
        <xsd:restriction base="dms:Unknown"/>
      </xsd:simpleType>
    </xsd:element>
    <xsd:element name="Image" ma:index="26" nillable="true" ma:displayName="Image" ma:format="Thumbnail" ma:internalName="Imag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7c1c0396-fb53-458e-a888-a8741eec29b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877b72-310f-48e8-be9d-ac935dc4a40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be57b9b-0e47-483c-9d43-ae32e05c9394" elementFormDefault="qualified">
    <xsd:import namespace="http://schemas.microsoft.com/office/2006/documentManagement/types"/>
    <xsd:import namespace="http://schemas.microsoft.com/office/infopath/2007/PartnerControls"/>
    <xsd:element name="TaxCatchAll" ma:index="29" nillable="true" ma:displayName="Taxonomy Catch All Column" ma:hidden="true" ma:list="{4494b503-d102-400a-8e31-68ebc0fd6398}" ma:internalName="TaxCatchAll" ma:showField="CatchAllData" ma:web="ebe57b9b-0e47-483c-9d43-ae32e05c9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3EFB78-7B0F-4CD0-9CCE-F1714FC8A765}"/>
</file>

<file path=customXml/itemProps2.xml><?xml version="1.0" encoding="utf-8"?>
<ds:datastoreItem xmlns:ds="http://schemas.openxmlformats.org/officeDocument/2006/customXml" ds:itemID="{F1265112-0313-4DE2-905C-2AB282DDCD3C}"/>
</file>

<file path=customXml/itemProps3.xml><?xml version="1.0" encoding="utf-8"?>
<ds:datastoreItem xmlns:ds="http://schemas.openxmlformats.org/officeDocument/2006/customXml" ds:itemID="{74F3A364-C62E-42FE-8819-947F0CE3F1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Sarah Anderson</cp:lastModifiedBy>
  <cp:revision/>
  <dcterms:created xsi:type="dcterms:W3CDTF">2023-08-21T15:48:05Z</dcterms:created>
  <dcterms:modified xsi:type="dcterms:W3CDTF">2023-08-22T21:31:38Z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0x010100C75F83C4D3E2FC4CA6A00B1EA290A68A</vt:lpwstr>
  </property>
  <property fmtid="{D5CDD505-2E9C-101B-9397-08002B2CF9AE}" pid="3" name="MediaServiceImageTags">
    <vt:lpwstr/>
  </property>
</Properties>
</file>